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markelovav\Desktop\Новый чемпионат\Согласование\"/>
    </mc:Choice>
  </mc:AlternateContent>
  <xr:revisionPtr revIDLastSave="0" documentId="13_ncr:1_{B2CACD39-6C8D-483B-BE85-729DD7BD0F0D}" xr6:coauthVersionLast="36" xr6:coauthVersionMax="47" xr10:uidLastSave="{00000000-0000-0000-0000-000000000000}"/>
  <bookViews>
    <workbookView xWindow="0" yWindow="0" windowWidth="23040" windowHeight="8196" activeTab="1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/>
</workbook>
</file>

<file path=xl/calcChain.xml><?xml version="1.0" encoding="utf-8"?>
<calcChain xmlns="http://schemas.openxmlformats.org/spreadsheetml/2006/main">
  <c r="I201" i="1" l="1"/>
  <c r="I154" i="1"/>
  <c r="I111" i="1"/>
  <c r="I96" i="1" l="1"/>
  <c r="I4" i="1"/>
  <c r="I230" i="1" s="1"/>
</calcChain>
</file>

<file path=xl/sharedStrings.xml><?xml version="1.0" encoding="utf-8"?>
<sst xmlns="http://schemas.openxmlformats.org/spreadsheetml/2006/main" count="759" uniqueCount="314">
  <si>
    <t>Мероприятие</t>
  </si>
  <si>
    <t>Наименование компетенции</t>
  </si>
  <si>
    <t>Сухое строительство и штукатурные работы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</si>
  <si>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</si>
  <si>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</si>
  <si>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</si>
  <si>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</si>
  <si>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</si>
  <si>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</si>
  <si>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</si>
  <si>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</si>
  <si>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</si>
  <si>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</si>
  <si>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Сборка конструкции</t>
  </si>
  <si>
    <t>Техника безопасности и охрана труда (до обеда)</t>
  </si>
  <si>
    <t/>
  </si>
  <si>
    <t>И</t>
  </si>
  <si>
    <t>Правильно использованы СИЗ и Экиперовка</t>
  </si>
  <si>
    <t>Отсутствуют замечания по СИЗам и Экипировке. См. инструкцию по работе с СИЗами и экипировкой</t>
  </si>
  <si>
    <t>да /нет</t>
  </si>
  <si>
    <t>По окончании работы отсутствует мусор на полу</t>
  </si>
  <si>
    <t>Мусор убран, инструмент предоставленный организатором чист. Остатки материала организовано складированы (Листы с листами, металл с металлом и т.д.)</t>
  </si>
  <si>
    <t>По окончании работы инструмент убран в инструментальный ящик</t>
  </si>
  <si>
    <t>Весь инструмент убран в инструментальный ящик. Крупногабаритный инструмент расположен на рабочем столе, либо под столом</t>
  </si>
  <si>
    <t>Организация рабочего пространства во время выполнения модуля</t>
  </si>
  <si>
    <t>Обеспечение безопасных условий труда, использование и хранение инструментов, инвентаря и материалов согласно требований.</t>
  </si>
  <si>
    <t>Техника безопасности и охрана труда (после обеда)</t>
  </si>
  <si>
    <t xml:space="preserve">Качество монтажа </t>
  </si>
  <si>
    <t>С</t>
  </si>
  <si>
    <t>Качество монтажа стены А (стена оценивается с двух сторон)</t>
  </si>
  <si>
    <t>Крепление и корректность стыков ГСП, фиксация  и шаг саморезов, расстояние профилей</t>
  </si>
  <si>
    <t>Чистота, отсутствие царапин, отверстий, аккуратность обработка краев ГСП и проемов.</t>
  </si>
  <si>
    <t xml:space="preserve">работа выполнена на уровне ниже установленных требований, включая отказ от выполнения задания или отсутствие результата; </t>
  </si>
  <si>
    <t xml:space="preserve">работа соответствует установленным требованиям; </t>
  </si>
  <si>
    <t xml:space="preserve">работа соответствует установленным требованиям и в определенной степени превосходит эти требованиям (малое количество ошибок); </t>
  </si>
  <si>
    <t>идеальный/превосходный результат</t>
  </si>
  <si>
    <t>Качество монтажа потолка</t>
  </si>
  <si>
    <t>Крепление ГСП, фиксация  и шаг саморезов, расстояние профилей</t>
  </si>
  <si>
    <t>Техническое соответствие</t>
  </si>
  <si>
    <t>Соответсвие чертежу, описанию и заданной ориентации</t>
  </si>
  <si>
    <t>Расположение стен согласно чертежу, использование ГСП в указанном месте</t>
  </si>
  <si>
    <t>Стена А. Гипсокартон зафиксирован</t>
  </si>
  <si>
    <t xml:space="preserve">Стена оценивается с двух сторон по Виду А, с учетом фигурных торцов </t>
  </si>
  <si>
    <t xml:space="preserve">Стена А. Шаг саморезов. Расстояние между саморезами не более 250 мм </t>
  </si>
  <si>
    <t>Считать от полного объема стены А, если где-то ГСП отсутсвует, считать что шаг отсутсвует.</t>
  </si>
  <si>
    <t>от 3 до 5 = 0,2 б; более 5 = 0 б</t>
  </si>
  <si>
    <t xml:space="preserve">Стена А.Саморезы зафиксированы на правильной глубине </t>
  </si>
  <si>
    <t>Саморез не должен выходить на плоскость листа или утоплен с повреждением ГСП (из числа зафиксированных, при наличии не менее 5-ти саморезов)</t>
  </si>
  <si>
    <t>от 3 до 5 =0,2 б; более 5 =0 б</t>
  </si>
  <si>
    <t xml:space="preserve">Стена оценивается с двух сторон по Виду Б, с учетом фигурных торцов </t>
  </si>
  <si>
    <t>Считать от полного объема стены Б, если где-то ГСП отсутсвует, считать что шаг отсутсвует.</t>
  </si>
  <si>
    <t xml:space="preserve">Потолок. Гипсокартон зафиксировани </t>
  </si>
  <si>
    <t xml:space="preserve">Потолок оценивается с  нижней стороны с учетом  торца </t>
  </si>
  <si>
    <t>Потолок. Шаг саморезов. Расстояние между саморезами не более 150 мм  (с учетом торца)</t>
  </si>
  <si>
    <t>Потолок. Саморезы зафиксированы на правильной глубине (с учетом торца)</t>
  </si>
  <si>
    <t xml:space="preserve">Шаг саморезов. Расстояние между саморезами не более 250 мм  </t>
  </si>
  <si>
    <t>Измерение рулеткой</t>
  </si>
  <si>
    <t xml:space="preserve">(1) Стена А. Высота стены </t>
  </si>
  <si>
    <t>Измерение по правому краю стены</t>
  </si>
  <si>
    <t>1800 мм +/- 3 мм</t>
  </si>
  <si>
    <t xml:space="preserve">(2) Стена А. Ширина стены </t>
  </si>
  <si>
    <t>Измерение 100 мм от верха стены</t>
  </si>
  <si>
    <t>1100 мм +/- 2 мм</t>
  </si>
  <si>
    <t>(3) Стена А. Расстояние от верха стены до проема</t>
  </si>
  <si>
    <t>Измерение по левому краю стены</t>
  </si>
  <si>
    <t>500 мм +/- 2 мм</t>
  </si>
  <si>
    <t>(4) Стена А. Расстояние от выступа до правого края стены</t>
  </si>
  <si>
    <t>Измерение по нижнему краю выступа проема</t>
  </si>
  <si>
    <t>1300 мм +/- 3 мм</t>
  </si>
  <si>
    <t>Измерение 200 мм от низа стены</t>
  </si>
  <si>
    <t>700 мм +/- 2 мм</t>
  </si>
  <si>
    <t>Измренеие от верха конструкции до нижней левой точки проема</t>
  </si>
  <si>
    <t>Измерение по середине простенка</t>
  </si>
  <si>
    <t>300 мм +/- 2 мм</t>
  </si>
  <si>
    <t>Измерение 100 мм от выступа</t>
  </si>
  <si>
    <t>Измерение по правому краю торца стены в точку выступа</t>
  </si>
  <si>
    <t>650 мм +/- 2 мм</t>
  </si>
  <si>
    <t>Измерение по середине полки</t>
  </si>
  <si>
    <t>200 мм +/- 1 мм</t>
  </si>
  <si>
    <t xml:space="preserve">(14) Потолок. Высота от подиума до потолка </t>
  </si>
  <si>
    <t>Измерение по левому краю торца стены</t>
  </si>
  <si>
    <t>1700 мм +/- 3 мм</t>
  </si>
  <si>
    <t>Вертикальность / Горизонтальность</t>
  </si>
  <si>
    <t xml:space="preserve">Стена A. 1 - Вертикальность  стены A </t>
  </si>
  <si>
    <t>Измерение по правой части стены. Уровень 2000 мм</t>
  </si>
  <si>
    <t>2000 мм +/- 3 мм</t>
  </si>
  <si>
    <t xml:space="preserve">Стена A. 2 - Горизонтальность  стены A </t>
  </si>
  <si>
    <t>Измерение по середине толщины стены. Уровень 1200 мм.</t>
  </si>
  <si>
    <t>1200 мм +/- 2 мм</t>
  </si>
  <si>
    <t>Стена B. 3 - Вертикальность стены B слева</t>
  </si>
  <si>
    <t>Измерение по середине левой части стены. Уровень 2000 мм.</t>
  </si>
  <si>
    <t>2000 мм +/-3 мм</t>
  </si>
  <si>
    <t>Стена B. 4 - Горизонтальность стены B</t>
  </si>
  <si>
    <t>Стена B. 5 - Вертикальность проема слева</t>
  </si>
  <si>
    <t>Измерение по середине толщины торца проема. Уровень 800 мм.</t>
  </si>
  <si>
    <t>800 мм +/-2 мм</t>
  </si>
  <si>
    <t>Стена C. 6 - Вертикальность стены С</t>
  </si>
  <si>
    <t>Измерение 50 мм от левого края. Уровень 2000 мм</t>
  </si>
  <si>
    <t>Измерение по середине стены сверху. Уровень 800 мм</t>
  </si>
  <si>
    <t>800 мм +/- 2 мм</t>
  </si>
  <si>
    <t>Измерение 100 мм от правого края. Уровень 800 мм</t>
  </si>
  <si>
    <t>Измерение по середине полки. Уровень 400 мм.</t>
  </si>
  <si>
    <t>400 мм +/-1 мм</t>
  </si>
  <si>
    <t>Потолок. 10 - Горизонтальность потолка</t>
  </si>
  <si>
    <t>Измерение по низу потолка от стены А до правого простенка стены С. Уровень 800 мм.</t>
  </si>
  <si>
    <t>Углы</t>
  </si>
  <si>
    <t>Стена А. а - Правый верхний наружный угол стены А, см. схему оценивания</t>
  </si>
  <si>
    <t>Измерение по середине толщины торца стены</t>
  </si>
  <si>
    <t>300 мм +/-2 мм</t>
  </si>
  <si>
    <t>Стена В. б - Правый верхний наружный угол стены В, см. схему оценивания</t>
  </si>
  <si>
    <t>Измерение 300 мм от потолка</t>
  </si>
  <si>
    <t>Измерение 100 мм от низа выступа стены D</t>
  </si>
  <si>
    <t>Внутри конструкции. д - Внутренний угол между стеной B и стеной С, см. схему оценивания</t>
  </si>
  <si>
    <t>Измерение по середине толщины торца</t>
  </si>
  <si>
    <t>Внутри конструкции. ж - Наружний угол торца фигурного проема, см. схему оценивания</t>
  </si>
  <si>
    <t>Измерение 700 мм от низа конструкции</t>
  </si>
  <si>
    <t>Внутри конструкции. з - Внутренний угол между стеной А и потолком, см. схему оценивания</t>
  </si>
  <si>
    <t>Измерение по середине</t>
  </si>
  <si>
    <t>Б</t>
  </si>
  <si>
    <t>Установка тепло- и звукоизоляции</t>
  </si>
  <si>
    <t>Монтаж тепло- и звукоизоляционных материалов</t>
  </si>
  <si>
    <t>Установка изоляции на стене Фрагмент А</t>
  </si>
  <si>
    <t>Установка между металлическими профилями без учета возможных мест теплопотерь</t>
  </si>
  <si>
    <t>Установка изоляции на стене Фрагмент Б</t>
  </si>
  <si>
    <t>Качество монтажа звукоизолирующего материала</t>
  </si>
  <si>
    <t>Качество монтажа  звукоизолирующего материала на стене Фрагмент А</t>
  </si>
  <si>
    <t>Установка между металлическими профилями без учета теплопотерь</t>
  </si>
  <si>
    <t>Качество монтажа  звукоизолирующего материала на стене Фрагмент Б</t>
  </si>
  <si>
    <t>В</t>
  </si>
  <si>
    <t>Финишное шпатлевание с заделкой стыков и углов</t>
  </si>
  <si>
    <t>Техника безопасности и охрана труда</t>
  </si>
  <si>
    <t>да/нет</t>
  </si>
  <si>
    <t>Мусор убран, инструмент предоставленный организатором чист. Остатки материала организовано складированы</t>
  </si>
  <si>
    <t>Обеспечение безопасных усл. труда, использование и хранение инструментов, инвентаря и материалов согласно требованиям</t>
  </si>
  <si>
    <t>Качество шпаклевания</t>
  </si>
  <si>
    <t>См. презентация по оценке. Отсутствуют пузыри, просветы, нет следов от шпателя,поверх. гладкая, без поврежд. и изъянов.</t>
  </si>
  <si>
    <t>Базовое шпаклевание (соответсвует стандарту Q2)</t>
  </si>
  <si>
    <t>Стена А: Все металлические элементы закреплены в нужном положении по стене, см. схему оценивания - 4 уголка (1-4)</t>
  </si>
  <si>
    <t xml:space="preserve">Оценивается при условии уголок полностью накрыт шпаклевкой </t>
  </si>
  <si>
    <t xml:space="preserve">За прав. устан. угл.- 0,3 б </t>
  </si>
  <si>
    <t xml:space="preserve">Вид А: Все металлические элементы и углы чистые, см. схему оценивания  4 уголка (1-4) </t>
  </si>
  <si>
    <t>Оценивается из числа правильно установленных уголков (при условии уголок полностью накрыт шпаклевкой</t>
  </si>
  <si>
    <t xml:space="preserve">За чистый устан.угл-0,30 б </t>
  </si>
  <si>
    <t>Стена А: Все металлические элементы закреплены в нужном положении по стене, см. схему оценивания (уголки 5-9) - 5 уголков</t>
  </si>
  <si>
    <t>Вид А: Все металлические элементы и углы чистые, см. схему оценивания (уголки 5-9) - 5 уголков</t>
  </si>
  <si>
    <t xml:space="preserve">Стена B: Все металлические элементы закреплены в нужном положении по стене, см. схему оценивания (уголки 1-4) - 4 уголка </t>
  </si>
  <si>
    <t xml:space="preserve">Вид B: Все металлические элементы и углы чистые, см. схему оценивания (уголки 1-4) - 4 уголка </t>
  </si>
  <si>
    <t xml:space="preserve">Стена B: Все металлические элементы закреплены в нужном положении по стене, см. схему оценивания (уголки 5-8) - 4 уголка </t>
  </si>
  <si>
    <t xml:space="preserve">Стена B: Все металлические элементы и углы чистые, см. схему оценивания (уголки 5-8) - 4 уголка </t>
  </si>
  <si>
    <t>Стена C: Все металлические элементы закреплены в нужном положении по стене, см. схему оценивания (уголок 1-3)  - 3 уголка</t>
  </si>
  <si>
    <t>Стена C: Все металлические элементы и углы чистые, см. схему оценивания (уголок 1-3)  - 3 уголка</t>
  </si>
  <si>
    <t xml:space="preserve">Заделка внутренних углов/армирование </t>
  </si>
  <si>
    <t>Снаружи: Все внутренние углы  (соответсвует стандарту Q2), см. схему оценивания (углы 1-4) - 4  угла</t>
  </si>
  <si>
    <t xml:space="preserve">Переход в углах должны быть ровными,гладкими и непрерывным </t>
  </si>
  <si>
    <t xml:space="preserve">За кажд. угл.- 0,3 б </t>
  </si>
  <si>
    <t>Все внутренние углы зашпаклеваны и гладкие  (соответсвует стандарту Q2), см. схему оценивания (углы 5-8) - 4 угла</t>
  </si>
  <si>
    <t>Все внутренние углы зашпаклеваны и гладкие  (соответсвует стандарту Q2), см. схему оценивания (углы 9-10) - 2 угла</t>
  </si>
  <si>
    <t>Все внутренние углы между стеной и потолком зашпаклеваны и гладкие  (соответсвует стандарту Q2), см. схему оценивания (углы 11-14) - 4 угла</t>
  </si>
  <si>
    <t>Саморезы закручены и зашпаклеваны по всей конструкции с учетом торцов</t>
  </si>
  <si>
    <t>Оценивается с учетом всех закрученных саморезов, не зашпаклеванные считаются за ошибку</t>
  </si>
  <si>
    <t>до 5 случаев = 0,7 б; более 5 = 0 б</t>
  </si>
  <si>
    <t>Г</t>
  </si>
  <si>
    <t>Изготовление и фиксация фигурных гипсовых элементов</t>
  </si>
  <si>
    <t xml:space="preserve"> Техника безопасности и охрана труда</t>
  </si>
  <si>
    <t>Качество изготовления и монтажа наличника</t>
  </si>
  <si>
    <t>Качество изготовленого наличника</t>
  </si>
  <si>
    <t>Внешний вид, отсутствие царапин и сколов. Чистота, на поверхности нет следов гипса</t>
  </si>
  <si>
    <t>Качество монтажа наличника</t>
  </si>
  <si>
    <t>Углы запила и их финишная обработка, разметка без явных линий, чистота</t>
  </si>
  <si>
    <t>Соответствие гипсовых элементов чертежу</t>
  </si>
  <si>
    <t>Профиль котрольного образца наличника соответсвует чертежу</t>
  </si>
  <si>
    <t>Соответствует предоставленному чертежу</t>
  </si>
  <si>
    <t>Длина контрольного образца</t>
  </si>
  <si>
    <t>Соответствие ОКЗ не менеет 150 мм. Измерение по середине</t>
  </si>
  <si>
    <t>(1) Корректность ширины основания контрольного образца</t>
  </si>
  <si>
    <t>Соответствует предоставленному чертежу. Измерение штангенциркулем.</t>
  </si>
  <si>
    <t>90 мм +/-1мм</t>
  </si>
  <si>
    <t>(2) Корректность размера отрезка  контрольного образца</t>
  </si>
  <si>
    <t>15 мм +/-1мм</t>
  </si>
  <si>
    <t>(3) Корректность высоты основания  контрольного образца</t>
  </si>
  <si>
    <t>26 мм +/-1мм</t>
  </si>
  <si>
    <t>(4) Корректность высоты основания  контрольного образца</t>
  </si>
  <si>
    <t>12,5 мм +/-1мм</t>
  </si>
  <si>
    <t>Монтаж и обработка наличника</t>
  </si>
  <si>
    <t>Все наличники установлены согласно чертежу</t>
  </si>
  <si>
    <t>Все наличники зафиксированы</t>
  </si>
  <si>
    <t>Запил угла (оцениваются видимые углы, без наплыва гипса), см. схему оценивания (угол 1-2) - 2 угла</t>
  </si>
  <si>
    <t>Запил угла (оцениваются видимые углы, без наплыва гипса), см. схему оценивания (угол 3-4) - 2 угла</t>
  </si>
  <si>
    <t>Запил угла (оцениваются видимые углы, без наплыва гипса), см. схему оценивания (угол 5-6) - 2 угла</t>
  </si>
  <si>
    <t>Выравнивание углов, см. схему оценивания (угол 1-2) - 2 угла</t>
  </si>
  <si>
    <t>Выравнивание углов, см. схему оценивания (угол 3-4) - 2 угла</t>
  </si>
  <si>
    <t>Выравнивание углов, см. схему оценивания (угол 5-6) - 2 угла</t>
  </si>
  <si>
    <t>Финишная обработка углов и стыков, см. схему оценивания (угол 1-2) - 2 угла</t>
  </si>
  <si>
    <t>Финишная обработка углов и стыков, см. схему оценивания (угол 3-4) - 2 угла</t>
  </si>
  <si>
    <t>Финишная обработка углов и стыков, см. схему оценивания (угол 5-6) - 2 угла</t>
  </si>
  <si>
    <t>Финишная обработка вокруг молдингов</t>
  </si>
  <si>
    <t>Заполнен стык между молдингом и поверхностью стены. На поверхности нет остатков материала.</t>
  </si>
  <si>
    <t xml:space="preserve">Измерения наличника </t>
  </si>
  <si>
    <t>(1) Отступ от левого края конструкции до наличника "а"</t>
  </si>
  <si>
    <t xml:space="preserve">Измерение по середине </t>
  </si>
  <si>
    <t>100 мм +/-1мм</t>
  </si>
  <si>
    <t>(2) Отступ от верха конструкции до наличника "б"</t>
  </si>
  <si>
    <t>(3) Отступ от правого края конструкции до наличника "в"</t>
  </si>
  <si>
    <t>Измерение по правому краю</t>
  </si>
  <si>
    <t>60 мм +/-1мм</t>
  </si>
  <si>
    <t>(4) Отступ от нижнего края конструкции до наличника "г"</t>
  </si>
  <si>
    <t>Измерение по верху наличника</t>
  </si>
  <si>
    <t>80 мм +/-1мм</t>
  </si>
  <si>
    <t>(5) Отступ от нижнего края конструкции до наличника "д"</t>
  </si>
  <si>
    <t>Измерение от внутреннего угла до верхней точки ступени</t>
  </si>
  <si>
    <t>(6) Отступ от нижнего края конструкции до наличника "е"</t>
  </si>
  <si>
    <t>Измерение от низа конструкции до нижнего правого угла фигуры</t>
  </si>
  <si>
    <t>1 - Вертикальность правого элемента наличника</t>
  </si>
  <si>
    <t>Измерение по наружней части наличника. Уровень 600 мм. см. чертеж</t>
  </si>
  <si>
    <t>600 мм +/-2 мм</t>
  </si>
  <si>
    <t>2 - Горизонтальность верхнего наличника</t>
  </si>
  <si>
    <t>Измерение по наружнейтчасти наличника. Уровень 600 мм. см. чертеж</t>
  </si>
  <si>
    <t>а - Наружный верхний левый угол наличника</t>
  </si>
  <si>
    <t xml:space="preserve">Измерение слева </t>
  </si>
  <si>
    <t>б - Внутренний правый верхний угол наличника</t>
  </si>
  <si>
    <t>Измерение справа</t>
  </si>
  <si>
    <t>Итого:</t>
  </si>
  <si>
    <t>Перечень профессиональных задач</t>
  </si>
  <si>
    <t>Организация работы, техника безопасности и охрана труда</t>
  </si>
  <si>
    <t>Монтаж каркасно-обшивных конструкций и тепло- звукоизоляционного материала</t>
  </si>
  <si>
    <t>Отделка гипсокартонных плит</t>
  </si>
  <si>
    <t>Штукатурные и декоративные работы</t>
  </si>
  <si>
    <t>Коммуникация</t>
  </si>
  <si>
    <t>Стена D. 8  - Вертикальность нижней части стены D</t>
  </si>
  <si>
    <t xml:space="preserve">Правильный угол запила. За каждый правильный угол запила  начисляется по 0,70 балла. </t>
  </si>
  <si>
    <t xml:space="preserve">За правильный угол запила по 0,70 балла. </t>
  </si>
  <si>
    <t>Отсутствует смещение, все грани сходятся в одной плоскости.  За угол начисляется по 0,70 балла.</t>
  </si>
  <si>
    <t>Угловые стыки заполнены согласно стандарту компетенции. За угол начисляется по 0,70 балла.</t>
  </si>
  <si>
    <t>За угол начисляется по 0,70 балла.</t>
  </si>
  <si>
    <t>По окончании работы отсутствует мусор на рабочей площадке</t>
  </si>
  <si>
    <t>Снаружи конструкции. в - Наружный угол между стеной А и  стеной В, см. схему оценивания</t>
  </si>
  <si>
    <t>Д</t>
  </si>
  <si>
    <t>Декоративные штукатурные работы</t>
  </si>
  <si>
    <t>Мусор убран, Остатки материала организовано складированы (Листы с листами, металл с металлом и т.д.)</t>
  </si>
  <si>
    <t>Весь инструмент убран в инструментальный ящик. Крупногабаритный инструмент расположен на рабочем столе.</t>
  </si>
  <si>
    <t>Качество нанесения декоративного покрытия</t>
  </si>
  <si>
    <t>Работа выполнена аккуратно. Ровные грани. Рядом расположенные элементы конструкции не запачканы.</t>
  </si>
  <si>
    <t>Декоративное покрытие</t>
  </si>
  <si>
    <t>Декоративная штукатурка соответсвует чертежу и  описанию</t>
  </si>
  <si>
    <t>Расположение согласно чертежу, в указанном месте. Выполнена в полном объеме.</t>
  </si>
  <si>
    <t>Имеет четкие грани и равномерную структуру, осутствие просветов</t>
  </si>
  <si>
    <t>Использование пигмента в декоравтином покрытии</t>
  </si>
  <si>
    <t>Пигмент добавлен в декоративку</t>
  </si>
  <si>
    <t>Измерение Декоративного покрытия</t>
  </si>
  <si>
    <t>(1) Расстояние от пола до вершины фрагмента 1</t>
  </si>
  <si>
    <t>Измерение по середине, от пола до центра вершины</t>
  </si>
  <si>
    <t>Измерение от правого края стены в центр вершины</t>
  </si>
  <si>
    <t>700 +/- 2 мм</t>
  </si>
  <si>
    <t>Измерение по левой стороне стены, от пола  в точку пересения со стеной</t>
  </si>
  <si>
    <t>450 +/- 2 мм</t>
  </si>
  <si>
    <t>Измерение по правой стороне стены, от пола  в точку пересения со стеной</t>
  </si>
  <si>
    <t>850 +/- 2 мм</t>
  </si>
  <si>
    <t>1200 +/- 3 мм</t>
  </si>
  <si>
    <t xml:space="preserve">Измерение от правого края стены в точку пересечения фрагментов </t>
  </si>
  <si>
    <t>Измерение по правой стороне стены</t>
  </si>
  <si>
    <t>300 +/- 2 мм</t>
  </si>
  <si>
    <t>Правильно нанесена фактура фигуры 1 (черная)</t>
  </si>
  <si>
    <t>Правильно нанесена фактура фигуры 2 (оранжевая)</t>
  </si>
  <si>
    <t>Правильно нанесена фактура фигуры 3 (черная)</t>
  </si>
  <si>
    <t>Правильно нанесена фактура фигуры 4 (оранжевая)</t>
  </si>
  <si>
    <t>Правильно нанесена фактура фигуры 5 (черная)</t>
  </si>
  <si>
    <t>1250 +/- 2 мм</t>
  </si>
  <si>
    <t>1170 +/- 2 мм</t>
  </si>
  <si>
    <t>725 мм +/- 2 мм</t>
  </si>
  <si>
    <t>Качество монтажа стены Г (стена оценивается с двух сторон, с учетом торцов)</t>
  </si>
  <si>
    <t>Стена В. Гипсокартон зафиксирован</t>
  </si>
  <si>
    <t xml:space="preserve">Стена В. Шаг саморезов. Расстояние между саморезами не более 250 мм  </t>
  </si>
  <si>
    <t>Считать от полного объема потолка</t>
  </si>
  <si>
    <t>Вид сверху. Гипсокартон зафиксирован на всех  торцах стен</t>
  </si>
  <si>
    <t>(10) Стена Г. Ширина стены</t>
  </si>
  <si>
    <t>(11) Стена Г. Расстояние от подиума до выступа</t>
  </si>
  <si>
    <t xml:space="preserve">(13) Стена Г. Ширина полки </t>
  </si>
  <si>
    <t>(12) Стена Г. Ширина нижней части стены</t>
  </si>
  <si>
    <t>575 мм +/- 2 мм</t>
  </si>
  <si>
    <t>960 мм +/- 2 мм</t>
  </si>
  <si>
    <t xml:space="preserve">(5) Стена В. Ширина стены </t>
  </si>
  <si>
    <t xml:space="preserve">(6) Стена В. Ширина нижней  части стены </t>
  </si>
  <si>
    <t xml:space="preserve">(8) Стена С. Высота стены </t>
  </si>
  <si>
    <t>(9) Стена С. Ширина стены</t>
  </si>
  <si>
    <t>(15) Потолок. Расстояние от Стены А до Стены С</t>
  </si>
  <si>
    <t>Измерение по низу потолка от стены А до стены С</t>
  </si>
  <si>
    <t>(7) Стена В. Расстояние от верха конструкции до левого угла проема</t>
  </si>
  <si>
    <t>Качество монтажа стены В (стена оценивается с двух сторон)</t>
  </si>
  <si>
    <t>Качество монтажа стены С (стена оценивается с двух сторон, с учетом торцов)</t>
  </si>
  <si>
    <t>Стена В. Саморезы зафиксированы на правильной глубине</t>
  </si>
  <si>
    <t>Стена С,Г. Гипсокартон зафиксирован</t>
  </si>
  <si>
    <t xml:space="preserve">Стена С,Г. Шаг саморезов. Расстояние между саморезами не более 250 мм  </t>
  </si>
  <si>
    <t xml:space="preserve">Стена С,Г. Саморезы зафиксированы на правильной глубине </t>
  </si>
  <si>
    <t>Стена оценивается по Виду С и Г  с двух сторон, с учетом торцов проема</t>
  </si>
  <si>
    <t>Считать от полного объема стены С,Г, если где-то ГСП отсутсвует, считать что шаг отсутсвует.</t>
  </si>
  <si>
    <t>Стена Г. 7 - Вертикальность верхней части стены Г</t>
  </si>
  <si>
    <t>Стена Г. 9 - Горизонтальность полки стены Г</t>
  </si>
  <si>
    <t>Внутри конструкции. г - Внутренний  угол между стеной А и  стеной Г, см. схему оценивания</t>
  </si>
  <si>
    <t>Внутри конструкции. и - Внутренний угол между стеной Г и потолком, см. схему оценивания</t>
  </si>
  <si>
    <t>Стена Г. е - Внутренний  угол выступа, см. схему оценивания</t>
  </si>
  <si>
    <t xml:space="preserve">Стена А. Соответсвие качества шпаклевания на данной стене (соответсвует стандарту Q3), с учетом проема на данной стене </t>
  </si>
  <si>
    <t xml:space="preserve">Стена B. Соответсвие качества шпаклевания  (соответсвует стандарту Q3), с учетом проема на данной стене </t>
  </si>
  <si>
    <t>Стена C. Соответсвие качества шпаклевания  (соответсвует стандарту Q3)</t>
  </si>
  <si>
    <t>Стена Г: Все металлические элементы закреплены в нужном положении по стене, см. схему оценивания (уголки 1-4)  - 4 уголка</t>
  </si>
  <si>
    <t>Стена Г: Все металлические элементы и углы чистые, см. схему оценивания  (уголки 1-4)  - 4 уголка</t>
  </si>
  <si>
    <t>Стена Г: Все металлические элементы закреплены в нужном положении по стене, см. схему оценивания (уголки 5-9)  - 5 уголков</t>
  </si>
  <si>
    <t>Стена Г: Все металлические элементы и углы чистые, см. схему оценивания  (уголки 5-9)  - 5 уголков</t>
  </si>
  <si>
    <t>(2) Размер 2 (размер указывают эксперты)</t>
  </si>
  <si>
    <t>(3) Размер 3  (размер указывают эксперты)</t>
  </si>
  <si>
    <t>(4) Размер 4  (размер указывают эксперты)</t>
  </si>
  <si>
    <t>(5) Размер 5  (размер указывают эксперты)</t>
  </si>
  <si>
    <t>(6) Размер 6  (размер указывают эксперты)</t>
  </si>
  <si>
    <t>(7) Размер 7  (размер указывают эксперты)</t>
  </si>
  <si>
    <t xml:space="preserve">Региональный этап 43. Кировская область, чемпионата по профессиональному мастерству «Профессионалы» в 2025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</si>
</sst>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[$-419]0.00"/>
  </numFmts>
  <fonts count="8" x14ac:knownFonts="1">
    <font>
      <sz val="12"/>
      <color theme="1"/>
      <name val="Calibri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wrapText="1"/>
    </xf>
    <xf numFmtId="2" fontId="5" fillId="3" borderId="2" xfId="0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4" borderId="2" xfId="1" applyFont="1" applyFill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3" fillId="0" borderId="2" xfId="1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2" fontId="3" fillId="4" borderId="2" xfId="0" applyNumberFormat="1" applyFont="1" applyFill="1" applyBorder="1" applyAlignment="1">
      <alignment horizontal="center" vertical="center" wrapText="1"/>
    </xf>
    <xf numFmtId="164" fontId="3" fillId="0" borderId="2" xfId="1" applyFont="1" applyBorder="1" applyAlignment="1">
      <alignment horizontal="left" vertical="top" wrapText="1"/>
    </xf>
    <xf numFmtId="164" fontId="3" fillId="0" borderId="2" xfId="1" applyFont="1" applyBorder="1" applyAlignment="1">
      <alignment horizontal="center" vertical="top" wrapText="1"/>
    </xf>
    <xf numFmtId="165" fontId="3" fillId="0" borderId="2" xfId="1" applyNumberFormat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wrapText="1"/>
    </xf>
    <xf numFmtId="0" fontId="3" fillId="4" borderId="2" xfId="0" applyFont="1" applyFill="1" applyBorder="1" applyAlignment="1">
      <alignment wrapText="1"/>
    </xf>
    <xf numFmtId="164" fontId="3" fillId="4" borderId="2" xfId="1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center" vertical="center" wrapText="1"/>
    </xf>
    <xf numFmtId="165" fontId="3" fillId="4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4" borderId="2" xfId="0" applyFont="1" applyFill="1" applyBorder="1" applyAlignment="1">
      <alignment horizontal="center" wrapText="1"/>
    </xf>
    <xf numFmtId="164" fontId="3" fillId="4" borderId="2" xfId="1" applyFont="1" applyFill="1" applyBorder="1" applyAlignment="1">
      <alignment horizontal="left" vertical="top" wrapText="1"/>
    </xf>
    <xf numFmtId="164" fontId="3" fillId="0" borderId="2" xfId="1" applyFont="1" applyBorder="1" applyAlignment="1">
      <alignment horizontal="center" vertical="center"/>
    </xf>
    <xf numFmtId="164" fontId="3" fillId="0" borderId="2" xfId="1" applyFont="1" applyBorder="1" applyAlignment="1" applyProtection="1">
      <alignment horizontal="left" vertical="top" wrapText="1"/>
    </xf>
    <xf numFmtId="165" fontId="3" fillId="0" borderId="2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2" fontId="5" fillId="0" borderId="2" xfId="0" applyNumberFormat="1" applyFont="1" applyBorder="1" applyAlignment="1">
      <alignment vertical="center"/>
    </xf>
    <xf numFmtId="164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 vertical="top"/>
    </xf>
    <xf numFmtId="164" fontId="3" fillId="0" borderId="2" xfId="1" applyFont="1" applyBorder="1" applyAlignment="1" applyProtection="1">
      <alignment horizontal="left" wrapText="1"/>
    </xf>
    <xf numFmtId="0" fontId="3" fillId="0" borderId="2" xfId="0" applyFont="1" applyBorder="1" applyAlignment="1">
      <alignment horizontal="left"/>
    </xf>
    <xf numFmtId="2" fontId="3" fillId="0" borderId="0" xfId="0" applyNumberFormat="1" applyFont="1" applyAlignment="1">
      <alignment horizontal="center" vertical="center"/>
    </xf>
    <xf numFmtId="2" fontId="2" fillId="0" borderId="0" xfId="0" applyNumberFormat="1" applyFont="1"/>
    <xf numFmtId="164" fontId="3" fillId="0" borderId="2" xfId="1" applyFont="1" applyBorder="1" applyAlignment="1">
      <alignment horizontal="center" vertical="top"/>
    </xf>
    <xf numFmtId="2" fontId="3" fillId="0" borderId="3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164" fontId="3" fillId="0" borderId="2" xfId="1" applyFont="1" applyBorder="1" applyAlignment="1">
      <alignment horizontal="left" vertical="top"/>
    </xf>
    <xf numFmtId="164" fontId="3" fillId="0" borderId="2" xfId="1" applyFont="1" applyBorder="1" applyAlignment="1">
      <alignment horizontal="left"/>
    </xf>
    <xf numFmtId="164" fontId="3" fillId="0" borderId="2" xfId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wrapText="1"/>
    </xf>
    <xf numFmtId="2" fontId="5" fillId="6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2" xfId="0" quotePrefix="1" applyFont="1" applyBorder="1" applyAlignment="1">
      <alignment wrapText="1"/>
    </xf>
    <xf numFmtId="0" fontId="6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wrapText="1"/>
    </xf>
    <xf numFmtId="0" fontId="6" fillId="7" borderId="2" xfId="0" applyFont="1" applyFill="1" applyBorder="1" applyAlignment="1">
      <alignment wrapText="1"/>
    </xf>
    <xf numFmtId="2" fontId="7" fillId="7" borderId="2" xfId="0" applyNumberFormat="1" applyFont="1" applyFill="1" applyBorder="1"/>
    <xf numFmtId="2" fontId="4" fillId="0" borderId="0" xfId="0" applyNumberFormat="1" applyFont="1"/>
    <xf numFmtId="2" fontId="3" fillId="8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wrapText="1"/>
    </xf>
    <xf numFmtId="0" fontId="2" fillId="0" borderId="1" xfId="0" quotePrefix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5"/>
  <sheetViews>
    <sheetView view="pageLayout" zoomScale="75" zoomScaleNormal="70" zoomScalePageLayoutView="75" workbookViewId="0">
      <selection activeCell="D1" sqref="D1:I1"/>
    </sheetView>
  </sheetViews>
  <sheetFormatPr defaultColWidth="11" defaultRowHeight="15.6" x14ac:dyDescent="0.3"/>
  <cols>
    <col min="1" max="1" width="6.8984375" style="2" customWidth="1"/>
    <col min="2" max="2" width="29.5" style="1" customWidth="1"/>
    <col min="3" max="3" width="9.8984375" style="3" customWidth="1"/>
    <col min="4" max="4" width="34.59765625" style="4" customWidth="1"/>
    <col min="5" max="5" width="11.3984375" style="3" customWidth="1"/>
    <col min="6" max="6" width="33" style="4" customWidth="1"/>
    <col min="7" max="7" width="19.09765625" style="4" customWidth="1"/>
    <col min="8" max="8" width="8.09765625" style="4" customWidth="1"/>
    <col min="9" max="9" width="8.3984375" style="5" customWidth="1"/>
    <col min="10" max="16384" width="11" style="1"/>
  </cols>
  <sheetData>
    <row r="1" spans="1:15" ht="38.25" customHeight="1" x14ac:dyDescent="0.3">
      <c r="B1" s="6" t="s">
        <v>0</v>
      </c>
      <c r="D1" s="91" t="s">
        <v>313</v>
      </c>
      <c r="E1" s="91"/>
      <c r="F1" s="91"/>
      <c r="G1" s="91"/>
      <c r="H1" s="91"/>
      <c r="I1" s="91"/>
    </row>
    <row r="2" spans="1:15" x14ac:dyDescent="0.3">
      <c r="B2" s="6" t="s">
        <v>1</v>
      </c>
      <c r="D2" s="92" t="s">
        <v>2</v>
      </c>
      <c r="E2" s="92"/>
      <c r="F2" s="92"/>
      <c r="G2" s="92"/>
      <c r="H2" s="92"/>
      <c r="I2" s="92"/>
    </row>
    <row r="3" spans="1:15" s="7" customFormat="1" ht="54" customHeigh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</row>
    <row r="4" spans="1:15" s="9" customFormat="1" x14ac:dyDescent="0.3">
      <c r="A4" s="10" t="s">
        <v>12</v>
      </c>
      <c r="B4" s="11" t="s">
        <v>13</v>
      </c>
      <c r="C4" s="10"/>
      <c r="D4" s="12"/>
      <c r="E4" s="10"/>
      <c r="F4" s="12"/>
      <c r="G4" s="12"/>
      <c r="H4" s="11"/>
      <c r="I4" s="13">
        <f>SUM(I6:I95)</f>
        <v>27</v>
      </c>
    </row>
    <row r="5" spans="1:15" ht="31.2" x14ac:dyDescent="0.3">
      <c r="A5" s="14">
        <v>1</v>
      </c>
      <c r="B5" s="15" t="s">
        <v>14</v>
      </c>
      <c r="C5" s="16" t="s">
        <v>15</v>
      </c>
      <c r="D5" s="17" t="s">
        <v>15</v>
      </c>
      <c r="E5" s="15" t="s">
        <v>15</v>
      </c>
      <c r="F5" s="17" t="s">
        <v>15</v>
      </c>
      <c r="G5" s="18" t="s">
        <v>15</v>
      </c>
      <c r="H5" s="19"/>
      <c r="I5" s="20" t="s">
        <v>15</v>
      </c>
    </row>
    <row r="6" spans="1:15" ht="46.8" x14ac:dyDescent="0.3">
      <c r="A6" s="14"/>
      <c r="B6" s="15" t="s">
        <v>15</v>
      </c>
      <c r="C6" s="16" t="s">
        <v>16</v>
      </c>
      <c r="D6" s="17" t="s">
        <v>17</v>
      </c>
      <c r="E6" s="21"/>
      <c r="F6" s="22" t="s">
        <v>18</v>
      </c>
      <c r="G6" s="23" t="s">
        <v>19</v>
      </c>
      <c r="H6" s="21">
        <v>1</v>
      </c>
      <c r="I6" s="24">
        <v>0.5</v>
      </c>
      <c r="K6" s="58"/>
      <c r="L6" s="58"/>
      <c r="M6" s="58"/>
      <c r="N6" s="58"/>
      <c r="O6" s="58"/>
    </row>
    <row r="7" spans="1:15" ht="93.6" x14ac:dyDescent="0.3">
      <c r="A7" s="14"/>
      <c r="B7" s="15" t="s">
        <v>15</v>
      </c>
      <c r="C7" s="16" t="s">
        <v>16</v>
      </c>
      <c r="D7" s="17" t="s">
        <v>234</v>
      </c>
      <c r="E7" s="21"/>
      <c r="F7" s="22" t="s">
        <v>21</v>
      </c>
      <c r="G7" s="23" t="s">
        <v>19</v>
      </c>
      <c r="H7" s="21">
        <v>1</v>
      </c>
      <c r="I7" s="24">
        <v>0.5</v>
      </c>
    </row>
    <row r="8" spans="1:15" ht="78" x14ac:dyDescent="0.3">
      <c r="A8" s="14"/>
      <c r="B8" s="15" t="s">
        <v>15</v>
      </c>
      <c r="C8" s="16" t="s">
        <v>16</v>
      </c>
      <c r="D8" s="17" t="s">
        <v>22</v>
      </c>
      <c r="E8" s="21"/>
      <c r="F8" s="22" t="s">
        <v>23</v>
      </c>
      <c r="G8" s="23" t="s">
        <v>19</v>
      </c>
      <c r="H8" s="21">
        <v>1</v>
      </c>
      <c r="I8" s="24">
        <v>0.5</v>
      </c>
    </row>
    <row r="9" spans="1:15" ht="62.4" x14ac:dyDescent="0.3">
      <c r="A9" s="14"/>
      <c r="B9" s="15"/>
      <c r="C9" s="16" t="s">
        <v>16</v>
      </c>
      <c r="D9" s="17" t="s">
        <v>24</v>
      </c>
      <c r="E9" s="21"/>
      <c r="F9" s="22" t="s">
        <v>25</v>
      </c>
      <c r="G9" s="23" t="s">
        <v>19</v>
      </c>
      <c r="H9" s="21">
        <v>1</v>
      </c>
      <c r="I9" s="24">
        <v>0.7</v>
      </c>
    </row>
    <row r="10" spans="1:15" ht="31.2" x14ac:dyDescent="0.3">
      <c r="A10" s="14">
        <v>2</v>
      </c>
      <c r="B10" s="15" t="s">
        <v>26</v>
      </c>
      <c r="C10" s="16" t="s">
        <v>15</v>
      </c>
      <c r="D10" s="17" t="s">
        <v>15</v>
      </c>
      <c r="E10" s="15" t="s">
        <v>15</v>
      </c>
      <c r="F10" s="17" t="s">
        <v>15</v>
      </c>
      <c r="G10" s="18" t="s">
        <v>15</v>
      </c>
      <c r="H10" s="19"/>
      <c r="I10" s="25" t="s">
        <v>15</v>
      </c>
    </row>
    <row r="11" spans="1:15" ht="46.8" x14ac:dyDescent="0.3">
      <c r="A11" s="14"/>
      <c r="B11" s="15" t="s">
        <v>15</v>
      </c>
      <c r="C11" s="16" t="s">
        <v>16</v>
      </c>
      <c r="D11" s="17" t="s">
        <v>17</v>
      </c>
      <c r="E11" s="21"/>
      <c r="F11" s="22" t="s">
        <v>18</v>
      </c>
      <c r="G11" s="23" t="s">
        <v>19</v>
      </c>
      <c r="H11" s="21">
        <v>1</v>
      </c>
      <c r="I11" s="24">
        <v>0.5</v>
      </c>
    </row>
    <row r="12" spans="1:15" ht="78" x14ac:dyDescent="0.3">
      <c r="A12" s="14"/>
      <c r="B12" s="15" t="s">
        <v>15</v>
      </c>
      <c r="C12" s="16" t="s">
        <v>16</v>
      </c>
      <c r="D12" s="17" t="s">
        <v>20</v>
      </c>
      <c r="E12" s="21"/>
      <c r="F12" s="22" t="s">
        <v>21</v>
      </c>
      <c r="G12" s="23" t="s">
        <v>19</v>
      </c>
      <c r="H12" s="21">
        <v>1</v>
      </c>
      <c r="I12" s="24">
        <v>0.5</v>
      </c>
    </row>
    <row r="13" spans="1:15" ht="78" x14ac:dyDescent="0.3">
      <c r="A13" s="14"/>
      <c r="B13" s="15" t="s">
        <v>15</v>
      </c>
      <c r="C13" s="16" t="s">
        <v>16</v>
      </c>
      <c r="D13" s="17" t="s">
        <v>22</v>
      </c>
      <c r="E13" s="21"/>
      <c r="F13" s="22" t="s">
        <v>23</v>
      </c>
      <c r="G13" s="23" t="s">
        <v>19</v>
      </c>
      <c r="H13" s="21">
        <v>1</v>
      </c>
      <c r="I13" s="24">
        <v>0.5</v>
      </c>
    </row>
    <row r="14" spans="1:15" ht="62.4" x14ac:dyDescent="0.3">
      <c r="A14" s="14"/>
      <c r="B14" s="15"/>
      <c r="C14" s="16" t="s">
        <v>16</v>
      </c>
      <c r="D14" s="17" t="s">
        <v>24</v>
      </c>
      <c r="E14" s="21"/>
      <c r="F14" s="22" t="s">
        <v>25</v>
      </c>
      <c r="G14" s="23" t="s">
        <v>19</v>
      </c>
      <c r="H14" s="21">
        <v>1</v>
      </c>
      <c r="I14" s="24">
        <v>0.7</v>
      </c>
    </row>
    <row r="15" spans="1:15" x14ac:dyDescent="0.3">
      <c r="A15" s="14">
        <v>3</v>
      </c>
      <c r="B15" s="26" t="s">
        <v>27</v>
      </c>
      <c r="C15" s="16"/>
      <c r="D15" s="17"/>
      <c r="E15" s="21"/>
      <c r="F15" s="22"/>
      <c r="G15" s="23"/>
      <c r="H15" s="21"/>
      <c r="I15" s="27"/>
    </row>
    <row r="16" spans="1:15" ht="46.8" x14ac:dyDescent="0.3">
      <c r="A16" s="14"/>
      <c r="B16" s="15"/>
      <c r="C16" s="28" t="s">
        <v>28</v>
      </c>
      <c r="D16" s="29" t="s">
        <v>29</v>
      </c>
      <c r="E16" s="21"/>
      <c r="F16" s="30" t="s">
        <v>30</v>
      </c>
      <c r="G16" s="31" t="s">
        <v>15</v>
      </c>
      <c r="H16" s="21">
        <v>1</v>
      </c>
      <c r="I16" s="27">
        <v>1.6</v>
      </c>
    </row>
    <row r="17" spans="1:9" ht="46.8" x14ac:dyDescent="0.3">
      <c r="A17" s="14"/>
      <c r="B17" s="15"/>
      <c r="C17" s="28"/>
      <c r="D17" s="29"/>
      <c r="E17" s="21"/>
      <c r="F17" s="30" t="s">
        <v>31</v>
      </c>
      <c r="G17" s="31"/>
      <c r="H17" s="21"/>
      <c r="I17" s="27"/>
    </row>
    <row r="18" spans="1:9" ht="62.4" x14ac:dyDescent="0.3">
      <c r="A18" s="14"/>
      <c r="B18" s="15"/>
      <c r="C18" s="28"/>
      <c r="D18" s="29"/>
      <c r="E18" s="32">
        <v>0</v>
      </c>
      <c r="F18" s="33" t="s">
        <v>32</v>
      </c>
      <c r="G18" s="31"/>
      <c r="H18" s="21"/>
      <c r="I18" s="27"/>
    </row>
    <row r="19" spans="1:9" ht="31.2" x14ac:dyDescent="0.3">
      <c r="A19" s="14"/>
      <c r="B19" s="15"/>
      <c r="C19" s="28"/>
      <c r="D19" s="29"/>
      <c r="E19" s="32">
        <v>1</v>
      </c>
      <c r="F19" s="33" t="s">
        <v>33</v>
      </c>
      <c r="G19" s="31"/>
      <c r="H19" s="21"/>
      <c r="I19" s="27"/>
    </row>
    <row r="20" spans="1:9" ht="78" x14ac:dyDescent="0.3">
      <c r="A20" s="14"/>
      <c r="B20" s="15"/>
      <c r="C20" s="28"/>
      <c r="D20" s="29"/>
      <c r="E20" s="32">
        <v>2</v>
      </c>
      <c r="F20" s="33" t="s">
        <v>34</v>
      </c>
      <c r="G20" s="31"/>
      <c r="H20" s="21"/>
      <c r="I20" s="27"/>
    </row>
    <row r="21" spans="1:9" x14ac:dyDescent="0.3">
      <c r="A21" s="14"/>
      <c r="B21" s="15"/>
      <c r="C21" s="28"/>
      <c r="D21" s="29"/>
      <c r="E21" s="32">
        <v>3</v>
      </c>
      <c r="F21" s="33" t="s">
        <v>35</v>
      </c>
      <c r="G21" s="31"/>
      <c r="H21" s="21"/>
      <c r="I21" s="27"/>
    </row>
    <row r="22" spans="1:9" ht="46.8" x14ac:dyDescent="0.3">
      <c r="A22" s="14"/>
      <c r="B22" s="15"/>
      <c r="C22" s="28" t="s">
        <v>28</v>
      </c>
      <c r="D22" s="29" t="s">
        <v>287</v>
      </c>
      <c r="E22" s="21"/>
      <c r="F22" s="30" t="s">
        <v>30</v>
      </c>
      <c r="G22" s="31" t="s">
        <v>15</v>
      </c>
      <c r="H22" s="21">
        <v>2</v>
      </c>
      <c r="I22" s="27">
        <v>1.5</v>
      </c>
    </row>
    <row r="23" spans="1:9" ht="46.8" x14ac:dyDescent="0.3">
      <c r="A23" s="14"/>
      <c r="B23" s="15"/>
      <c r="C23" s="28"/>
      <c r="D23" s="29"/>
      <c r="E23" s="21"/>
      <c r="F23" s="30" t="s">
        <v>31</v>
      </c>
      <c r="G23" s="31"/>
      <c r="H23" s="21"/>
      <c r="I23" s="27"/>
    </row>
    <row r="24" spans="1:9" ht="62.4" x14ac:dyDescent="0.3">
      <c r="A24" s="14"/>
      <c r="B24" s="15"/>
      <c r="C24" s="28"/>
      <c r="D24" s="29"/>
      <c r="E24" s="32">
        <v>0</v>
      </c>
      <c r="F24" s="33" t="s">
        <v>32</v>
      </c>
      <c r="G24" s="31"/>
      <c r="H24" s="21"/>
      <c r="I24" s="27"/>
    </row>
    <row r="25" spans="1:9" ht="31.2" x14ac:dyDescent="0.3">
      <c r="A25" s="14"/>
      <c r="B25" s="15"/>
      <c r="C25" s="28"/>
      <c r="D25" s="29"/>
      <c r="E25" s="32">
        <v>1</v>
      </c>
      <c r="F25" s="33" t="s">
        <v>33</v>
      </c>
      <c r="G25" s="31"/>
      <c r="H25" s="21"/>
      <c r="I25" s="27"/>
    </row>
    <row r="26" spans="1:9" ht="78" x14ac:dyDescent="0.3">
      <c r="A26" s="14"/>
      <c r="B26" s="15"/>
      <c r="C26" s="28"/>
      <c r="D26" s="29"/>
      <c r="E26" s="32">
        <v>2</v>
      </c>
      <c r="F26" s="33" t="s">
        <v>34</v>
      </c>
      <c r="G26" s="31"/>
      <c r="H26" s="21"/>
      <c r="I26" s="27"/>
    </row>
    <row r="27" spans="1:9" x14ac:dyDescent="0.3">
      <c r="A27" s="14"/>
      <c r="B27" s="15"/>
      <c r="C27" s="28"/>
      <c r="D27" s="29"/>
      <c r="E27" s="32">
        <v>3</v>
      </c>
      <c r="F27" s="33" t="s">
        <v>35</v>
      </c>
      <c r="G27" s="31"/>
      <c r="H27" s="21"/>
      <c r="I27" s="27"/>
    </row>
    <row r="28" spans="1:9" ht="46.8" x14ac:dyDescent="0.3">
      <c r="A28" s="14"/>
      <c r="B28" s="15"/>
      <c r="C28" s="28" t="s">
        <v>28</v>
      </c>
      <c r="D28" s="29" t="s">
        <v>288</v>
      </c>
      <c r="E28" s="21"/>
      <c r="F28" s="30" t="s">
        <v>30</v>
      </c>
      <c r="G28" s="31"/>
      <c r="H28" s="21">
        <v>2</v>
      </c>
      <c r="I28" s="27">
        <v>1.5</v>
      </c>
    </row>
    <row r="29" spans="1:9" ht="62.4" x14ac:dyDescent="0.3">
      <c r="A29" s="14"/>
      <c r="B29" s="15"/>
      <c r="C29" s="28"/>
      <c r="D29" s="29"/>
      <c r="E29" s="32">
        <v>0</v>
      </c>
      <c r="F29" s="33" t="s">
        <v>32</v>
      </c>
      <c r="G29" s="31"/>
      <c r="H29" s="21"/>
      <c r="I29" s="27"/>
    </row>
    <row r="30" spans="1:9" ht="31.2" x14ac:dyDescent="0.3">
      <c r="A30" s="14"/>
      <c r="B30" s="15"/>
      <c r="C30" s="28"/>
      <c r="D30" s="29"/>
      <c r="E30" s="32">
        <v>1</v>
      </c>
      <c r="F30" s="33" t="s">
        <v>33</v>
      </c>
      <c r="G30" s="31"/>
      <c r="H30" s="21"/>
      <c r="I30" s="27"/>
    </row>
    <row r="31" spans="1:9" ht="78" x14ac:dyDescent="0.3">
      <c r="A31" s="14"/>
      <c r="B31" s="15"/>
      <c r="C31" s="28"/>
      <c r="D31" s="29"/>
      <c r="E31" s="32">
        <v>2</v>
      </c>
      <c r="F31" s="33" t="s">
        <v>34</v>
      </c>
      <c r="G31" s="31"/>
      <c r="H31" s="21"/>
      <c r="I31" s="27"/>
    </row>
    <row r="32" spans="1:9" x14ac:dyDescent="0.3">
      <c r="A32" s="14"/>
      <c r="B32" s="15"/>
      <c r="C32" s="28"/>
      <c r="D32" s="29"/>
      <c r="E32" s="32">
        <v>3</v>
      </c>
      <c r="F32" s="33" t="s">
        <v>35</v>
      </c>
      <c r="G32" s="31"/>
      <c r="H32" s="21"/>
      <c r="I32" s="27"/>
    </row>
    <row r="33" spans="1:9" ht="46.8" x14ac:dyDescent="0.3">
      <c r="A33" s="14"/>
      <c r="B33" s="15"/>
      <c r="C33" s="28" t="s">
        <v>28</v>
      </c>
      <c r="D33" s="29" t="s">
        <v>269</v>
      </c>
      <c r="E33" s="21"/>
      <c r="F33" s="30" t="s">
        <v>30</v>
      </c>
      <c r="G33" s="31"/>
      <c r="H33" s="21">
        <v>2</v>
      </c>
      <c r="I33" s="27">
        <v>1.5</v>
      </c>
    </row>
    <row r="34" spans="1:9" ht="62.4" x14ac:dyDescent="0.3">
      <c r="A34" s="14"/>
      <c r="B34" s="15"/>
      <c r="C34" s="28"/>
      <c r="D34" s="29"/>
      <c r="E34" s="32">
        <v>0</v>
      </c>
      <c r="F34" s="33" t="s">
        <v>32</v>
      </c>
      <c r="G34" s="31"/>
      <c r="H34" s="21"/>
      <c r="I34" s="27"/>
    </row>
    <row r="35" spans="1:9" ht="31.2" x14ac:dyDescent="0.3">
      <c r="A35" s="14"/>
      <c r="B35" s="15"/>
      <c r="C35" s="28"/>
      <c r="D35" s="29"/>
      <c r="E35" s="32">
        <v>1</v>
      </c>
      <c r="F35" s="33" t="s">
        <v>33</v>
      </c>
      <c r="G35" s="31"/>
      <c r="H35" s="21"/>
      <c r="I35" s="27"/>
    </row>
    <row r="36" spans="1:9" ht="78" x14ac:dyDescent="0.3">
      <c r="A36" s="14"/>
      <c r="B36" s="15"/>
      <c r="C36" s="28"/>
      <c r="D36" s="29"/>
      <c r="E36" s="32">
        <v>2</v>
      </c>
      <c r="F36" s="33" t="s">
        <v>34</v>
      </c>
      <c r="G36" s="31"/>
      <c r="H36" s="21"/>
      <c r="I36" s="27"/>
    </row>
    <row r="37" spans="1:9" x14ac:dyDescent="0.3">
      <c r="A37" s="14"/>
      <c r="B37" s="15"/>
      <c r="C37" s="28"/>
      <c r="D37" s="29"/>
      <c r="E37" s="32">
        <v>3</v>
      </c>
      <c r="F37" s="33" t="s">
        <v>35</v>
      </c>
      <c r="G37" s="31"/>
      <c r="H37" s="21"/>
      <c r="I37" s="27"/>
    </row>
    <row r="38" spans="1:9" x14ac:dyDescent="0.3">
      <c r="A38" s="14"/>
      <c r="B38" s="15"/>
      <c r="C38" s="28"/>
      <c r="D38" s="29"/>
      <c r="E38" s="32"/>
      <c r="F38" s="33"/>
      <c r="G38" s="31"/>
      <c r="H38" s="21"/>
      <c r="I38" s="27"/>
    </row>
    <row r="39" spans="1:9" ht="31.2" x14ac:dyDescent="0.3">
      <c r="A39" s="14"/>
      <c r="B39" s="15"/>
      <c r="C39" s="28" t="s">
        <v>28</v>
      </c>
      <c r="D39" s="29" t="s">
        <v>36</v>
      </c>
      <c r="E39" s="21"/>
      <c r="F39" s="30" t="s">
        <v>37</v>
      </c>
      <c r="G39" s="31"/>
      <c r="H39" s="21">
        <v>2</v>
      </c>
      <c r="I39" s="27">
        <v>1.5</v>
      </c>
    </row>
    <row r="40" spans="1:9" ht="62.4" x14ac:dyDescent="0.3">
      <c r="A40" s="14"/>
      <c r="B40" s="15"/>
      <c r="C40" s="28"/>
      <c r="D40" s="29"/>
      <c r="E40" s="32">
        <v>0</v>
      </c>
      <c r="F40" s="33" t="s">
        <v>32</v>
      </c>
      <c r="G40" s="31"/>
      <c r="H40" s="21"/>
      <c r="I40" s="27"/>
    </row>
    <row r="41" spans="1:9" ht="31.2" x14ac:dyDescent="0.3">
      <c r="A41" s="14"/>
      <c r="B41" s="15"/>
      <c r="C41" s="28"/>
      <c r="D41" s="29"/>
      <c r="E41" s="32">
        <v>1</v>
      </c>
      <c r="F41" s="33" t="s">
        <v>33</v>
      </c>
      <c r="G41" s="31"/>
      <c r="H41" s="21"/>
      <c r="I41" s="27"/>
    </row>
    <row r="42" spans="1:9" ht="78" x14ac:dyDescent="0.3">
      <c r="A42" s="14"/>
      <c r="B42" s="15"/>
      <c r="C42" s="16"/>
      <c r="D42" s="17"/>
      <c r="E42" s="32">
        <v>2</v>
      </c>
      <c r="F42" s="33" t="s">
        <v>34</v>
      </c>
      <c r="G42" s="23"/>
      <c r="H42" s="21"/>
      <c r="I42" s="34"/>
    </row>
    <row r="43" spans="1:9" x14ac:dyDescent="0.3">
      <c r="A43" s="14"/>
      <c r="B43" s="26"/>
      <c r="C43" s="16"/>
      <c r="D43" s="17"/>
      <c r="E43" s="32">
        <v>3</v>
      </c>
      <c r="F43" s="33" t="s">
        <v>35</v>
      </c>
      <c r="G43" s="23"/>
      <c r="H43" s="21"/>
      <c r="I43" s="34"/>
    </row>
    <row r="44" spans="1:9" x14ac:dyDescent="0.3">
      <c r="A44" s="14">
        <v>4</v>
      </c>
      <c r="B44" s="26" t="s">
        <v>38</v>
      </c>
      <c r="C44" s="16"/>
      <c r="D44" s="17"/>
      <c r="E44" s="32"/>
      <c r="F44" s="33"/>
      <c r="G44" s="23"/>
      <c r="H44" s="21"/>
      <c r="I44" s="34"/>
    </row>
    <row r="45" spans="1:9" ht="46.8" x14ac:dyDescent="0.3">
      <c r="A45" s="14"/>
      <c r="B45" s="26"/>
      <c r="C45" s="28" t="s">
        <v>16</v>
      </c>
      <c r="D45" s="35" t="s">
        <v>39</v>
      </c>
      <c r="E45" s="21"/>
      <c r="F45" s="35" t="s">
        <v>40</v>
      </c>
      <c r="G45" s="36" t="s">
        <v>19</v>
      </c>
      <c r="H45" s="21">
        <v>5</v>
      </c>
      <c r="I45" s="37">
        <v>1</v>
      </c>
    </row>
    <row r="46" spans="1:9" ht="31.2" x14ac:dyDescent="0.3">
      <c r="A46" s="14"/>
      <c r="B46" s="26"/>
      <c r="C46" s="28" t="s">
        <v>16</v>
      </c>
      <c r="D46" s="29" t="s">
        <v>41</v>
      </c>
      <c r="E46" s="21"/>
      <c r="F46" s="35" t="s">
        <v>42</v>
      </c>
      <c r="G46" s="36" t="s">
        <v>19</v>
      </c>
      <c r="H46" s="21">
        <v>2</v>
      </c>
      <c r="I46" s="37">
        <v>0.4</v>
      </c>
    </row>
    <row r="47" spans="1:9" ht="46.8" x14ac:dyDescent="0.3">
      <c r="A47" s="14"/>
      <c r="B47" s="26"/>
      <c r="C47" s="28" t="s">
        <v>16</v>
      </c>
      <c r="D47" s="29" t="s">
        <v>43</v>
      </c>
      <c r="E47" s="21"/>
      <c r="F47" s="29" t="s">
        <v>44</v>
      </c>
      <c r="G47" s="21" t="s">
        <v>45</v>
      </c>
      <c r="H47" s="21">
        <v>2</v>
      </c>
      <c r="I47" s="37">
        <v>0.4</v>
      </c>
    </row>
    <row r="48" spans="1:9" ht="78" x14ac:dyDescent="0.3">
      <c r="A48" s="14"/>
      <c r="B48" s="26"/>
      <c r="C48" s="28" t="s">
        <v>16</v>
      </c>
      <c r="D48" s="29" t="s">
        <v>46</v>
      </c>
      <c r="E48" s="21"/>
      <c r="F48" s="29" t="s">
        <v>47</v>
      </c>
      <c r="G48" s="21" t="s">
        <v>48</v>
      </c>
      <c r="H48" s="21">
        <v>2</v>
      </c>
      <c r="I48" s="37">
        <v>0.4</v>
      </c>
    </row>
    <row r="49" spans="1:9" ht="31.2" x14ac:dyDescent="0.3">
      <c r="A49" s="14"/>
      <c r="B49" s="26"/>
      <c r="C49" s="28" t="s">
        <v>16</v>
      </c>
      <c r="D49" s="29" t="s">
        <v>270</v>
      </c>
      <c r="E49" s="21"/>
      <c r="F49" s="35" t="s">
        <v>49</v>
      </c>
      <c r="G49" s="36" t="s">
        <v>19</v>
      </c>
      <c r="H49" s="21">
        <v>2</v>
      </c>
      <c r="I49" s="37">
        <v>0.4</v>
      </c>
    </row>
    <row r="50" spans="1:9" ht="46.8" x14ac:dyDescent="0.3">
      <c r="A50" s="14"/>
      <c r="B50" s="26"/>
      <c r="C50" s="28" t="s">
        <v>16</v>
      </c>
      <c r="D50" s="29" t="s">
        <v>271</v>
      </c>
      <c r="E50" s="21"/>
      <c r="F50" s="29" t="s">
        <v>50</v>
      </c>
      <c r="G50" s="21" t="s">
        <v>48</v>
      </c>
      <c r="H50" s="21">
        <v>2</v>
      </c>
      <c r="I50" s="37">
        <v>0.4</v>
      </c>
    </row>
    <row r="51" spans="1:9" ht="78" x14ac:dyDescent="0.3">
      <c r="A51" s="14"/>
      <c r="B51" s="26"/>
      <c r="C51" s="28" t="s">
        <v>16</v>
      </c>
      <c r="D51" s="29" t="s">
        <v>289</v>
      </c>
      <c r="E51" s="21"/>
      <c r="F51" s="29" t="s">
        <v>47</v>
      </c>
      <c r="G51" s="21" t="s">
        <v>48</v>
      </c>
      <c r="H51" s="21">
        <v>2</v>
      </c>
      <c r="I51" s="37">
        <v>0.4</v>
      </c>
    </row>
    <row r="52" spans="1:9" ht="31.2" x14ac:dyDescent="0.3">
      <c r="A52" s="14"/>
      <c r="B52" s="26"/>
      <c r="C52" s="28" t="s">
        <v>16</v>
      </c>
      <c r="D52" s="29" t="s">
        <v>290</v>
      </c>
      <c r="E52" s="21"/>
      <c r="F52" s="35" t="s">
        <v>293</v>
      </c>
      <c r="G52" s="36" t="s">
        <v>19</v>
      </c>
      <c r="H52" s="21">
        <v>2</v>
      </c>
      <c r="I52" s="37">
        <v>0.4</v>
      </c>
    </row>
    <row r="53" spans="1:9" ht="46.8" x14ac:dyDescent="0.3">
      <c r="A53" s="14"/>
      <c r="B53" s="26"/>
      <c r="C53" s="28" t="s">
        <v>16</v>
      </c>
      <c r="D53" s="29" t="s">
        <v>291</v>
      </c>
      <c r="E53" s="21"/>
      <c r="F53" s="29" t="s">
        <v>294</v>
      </c>
      <c r="G53" s="21" t="s">
        <v>48</v>
      </c>
      <c r="H53" s="21">
        <v>2</v>
      </c>
      <c r="I53" s="37">
        <v>0.4</v>
      </c>
    </row>
    <row r="54" spans="1:9" ht="78" x14ac:dyDescent="0.3">
      <c r="A54" s="14"/>
      <c r="B54" s="38"/>
      <c r="C54" s="28" t="s">
        <v>16</v>
      </c>
      <c r="D54" s="29" t="s">
        <v>292</v>
      </c>
      <c r="E54" s="21"/>
      <c r="F54" s="29" t="s">
        <v>47</v>
      </c>
      <c r="G54" s="21" t="s">
        <v>48</v>
      </c>
      <c r="H54" s="21">
        <v>2</v>
      </c>
      <c r="I54" s="37">
        <v>0.4</v>
      </c>
    </row>
    <row r="55" spans="1:9" ht="31.2" x14ac:dyDescent="0.3">
      <c r="A55" s="14"/>
      <c r="B55" s="38"/>
      <c r="C55" s="28" t="s">
        <v>16</v>
      </c>
      <c r="D55" s="29" t="s">
        <v>51</v>
      </c>
      <c r="E55" s="21"/>
      <c r="F55" s="35" t="s">
        <v>52</v>
      </c>
      <c r="G55" s="36" t="s">
        <v>19</v>
      </c>
      <c r="H55" s="21">
        <v>2</v>
      </c>
      <c r="I55" s="37">
        <v>0.4</v>
      </c>
    </row>
    <row r="56" spans="1:9" ht="46.8" x14ac:dyDescent="0.3">
      <c r="A56" s="14"/>
      <c r="B56" s="26"/>
      <c r="C56" s="28" t="s">
        <v>16</v>
      </c>
      <c r="D56" s="29" t="s">
        <v>53</v>
      </c>
      <c r="E56" s="21"/>
      <c r="F56" s="29" t="s">
        <v>272</v>
      </c>
      <c r="G56" s="21" t="s">
        <v>48</v>
      </c>
      <c r="H56" s="21">
        <v>2</v>
      </c>
      <c r="I56" s="37">
        <v>0.4</v>
      </c>
    </row>
    <row r="57" spans="1:9" ht="78" x14ac:dyDescent="0.3">
      <c r="A57" s="14"/>
      <c r="B57" s="26"/>
      <c r="C57" s="28" t="s">
        <v>16</v>
      </c>
      <c r="D57" s="29" t="s">
        <v>54</v>
      </c>
      <c r="E57" s="21"/>
      <c r="F57" s="29" t="s">
        <v>47</v>
      </c>
      <c r="G57" s="21" t="s">
        <v>48</v>
      </c>
      <c r="H57" s="21">
        <v>2</v>
      </c>
      <c r="I57" s="37">
        <v>0.4</v>
      </c>
    </row>
    <row r="58" spans="1:9" ht="31.2" x14ac:dyDescent="0.3">
      <c r="A58" s="14"/>
      <c r="B58" s="26"/>
      <c r="C58" s="28" t="s">
        <v>16</v>
      </c>
      <c r="D58" s="35" t="s">
        <v>273</v>
      </c>
      <c r="E58" s="21"/>
      <c r="F58" s="29" t="s">
        <v>55</v>
      </c>
      <c r="G58" s="36" t="s">
        <v>19</v>
      </c>
      <c r="H58" s="21">
        <v>2</v>
      </c>
      <c r="I58" s="37">
        <v>0.4</v>
      </c>
    </row>
    <row r="59" spans="1:9" x14ac:dyDescent="0.3">
      <c r="A59" s="14">
        <v>5</v>
      </c>
      <c r="B59" s="26" t="s">
        <v>56</v>
      </c>
      <c r="C59" s="28"/>
      <c r="D59" s="29"/>
      <c r="E59" s="21"/>
      <c r="F59" s="29"/>
      <c r="G59" s="31"/>
      <c r="H59" s="21"/>
      <c r="I59" s="27"/>
    </row>
    <row r="60" spans="1:9" x14ac:dyDescent="0.3">
      <c r="A60" s="39"/>
      <c r="B60" s="40"/>
      <c r="C60" s="28" t="s">
        <v>16</v>
      </c>
      <c r="D60" s="35" t="s">
        <v>57</v>
      </c>
      <c r="E60" s="21"/>
      <c r="F60" s="35" t="s">
        <v>58</v>
      </c>
      <c r="G60" s="36" t="s">
        <v>59</v>
      </c>
      <c r="H60" s="41">
        <v>2</v>
      </c>
      <c r="I60" s="42">
        <v>0.3</v>
      </c>
    </row>
    <row r="61" spans="1:9" x14ac:dyDescent="0.3">
      <c r="A61" s="39"/>
      <c r="B61" s="40"/>
      <c r="C61" s="43" t="s">
        <v>16</v>
      </c>
      <c r="D61" s="35" t="s">
        <v>60</v>
      </c>
      <c r="E61" s="21"/>
      <c r="F61" s="35" t="s">
        <v>61</v>
      </c>
      <c r="G61" s="36" t="s">
        <v>62</v>
      </c>
      <c r="H61" s="41">
        <v>2</v>
      </c>
      <c r="I61" s="42">
        <v>0.3</v>
      </c>
    </row>
    <row r="62" spans="1:9" ht="31.2" x14ac:dyDescent="0.3">
      <c r="A62" s="39"/>
      <c r="B62" s="40"/>
      <c r="C62" s="28" t="s">
        <v>16</v>
      </c>
      <c r="D62" s="35" t="s">
        <v>63</v>
      </c>
      <c r="E62" s="21"/>
      <c r="F62" s="35" t="s">
        <v>64</v>
      </c>
      <c r="G62" s="36" t="s">
        <v>65</v>
      </c>
      <c r="H62" s="41">
        <v>2</v>
      </c>
      <c r="I62" s="42">
        <v>0.3</v>
      </c>
    </row>
    <row r="63" spans="1:9" ht="31.2" x14ac:dyDescent="0.3">
      <c r="A63" s="39"/>
      <c r="B63" s="40"/>
      <c r="C63" s="28" t="s">
        <v>16</v>
      </c>
      <c r="D63" s="33" t="s">
        <v>66</v>
      </c>
      <c r="E63" s="32"/>
      <c r="F63" s="33" t="s">
        <v>67</v>
      </c>
      <c r="G63" s="36" t="s">
        <v>65</v>
      </c>
      <c r="H63" s="41">
        <v>2</v>
      </c>
      <c r="I63" s="42">
        <v>0.3</v>
      </c>
    </row>
    <row r="64" spans="1:9" x14ac:dyDescent="0.3">
      <c r="A64" s="39"/>
      <c r="B64" s="40"/>
      <c r="C64" s="43" t="s">
        <v>16</v>
      </c>
      <c r="D64" s="35" t="s">
        <v>280</v>
      </c>
      <c r="E64" s="21"/>
      <c r="F64" s="35" t="s">
        <v>61</v>
      </c>
      <c r="G64" s="36" t="s">
        <v>68</v>
      </c>
      <c r="H64" s="41">
        <v>2</v>
      </c>
      <c r="I64" s="42">
        <v>0.3</v>
      </c>
    </row>
    <row r="65" spans="1:9" ht="31.2" x14ac:dyDescent="0.3">
      <c r="A65" s="39"/>
      <c r="B65" s="40"/>
      <c r="C65" s="43" t="s">
        <v>16</v>
      </c>
      <c r="D65" s="35" t="s">
        <v>281</v>
      </c>
      <c r="E65" s="21"/>
      <c r="F65" s="35" t="s">
        <v>69</v>
      </c>
      <c r="G65" s="36" t="s">
        <v>268</v>
      </c>
      <c r="H65" s="41">
        <v>2</v>
      </c>
      <c r="I65" s="42">
        <v>0.3</v>
      </c>
    </row>
    <row r="66" spans="1:9" ht="31.2" x14ac:dyDescent="0.3">
      <c r="A66" s="39"/>
      <c r="B66" s="40"/>
      <c r="C66" s="28" t="s">
        <v>16</v>
      </c>
      <c r="D66" s="35" t="s">
        <v>286</v>
      </c>
      <c r="E66" s="21"/>
      <c r="F66" s="35" t="s">
        <v>71</v>
      </c>
      <c r="G66" s="36" t="s">
        <v>70</v>
      </c>
      <c r="H66" s="41">
        <v>2</v>
      </c>
      <c r="I66" s="42">
        <v>0.3</v>
      </c>
    </row>
    <row r="67" spans="1:9" x14ac:dyDescent="0.3">
      <c r="A67" s="39"/>
      <c r="B67" s="40"/>
      <c r="C67" s="28" t="s">
        <v>16</v>
      </c>
      <c r="D67" s="35" t="s">
        <v>282</v>
      </c>
      <c r="E67" s="21"/>
      <c r="F67" s="35" t="s">
        <v>64</v>
      </c>
      <c r="G67" s="36" t="s">
        <v>59</v>
      </c>
      <c r="H67" s="41">
        <v>2</v>
      </c>
      <c r="I67" s="42">
        <v>0.3</v>
      </c>
    </row>
    <row r="68" spans="1:9" x14ac:dyDescent="0.3">
      <c r="A68" s="39"/>
      <c r="B68" s="26"/>
      <c r="C68" s="28" t="s">
        <v>16</v>
      </c>
      <c r="D68" s="35" t="s">
        <v>283</v>
      </c>
      <c r="E68" s="21"/>
      <c r="F68" s="35" t="s">
        <v>72</v>
      </c>
      <c r="G68" s="36" t="s">
        <v>73</v>
      </c>
      <c r="H68" s="41">
        <v>2</v>
      </c>
      <c r="I68" s="42">
        <v>0.3</v>
      </c>
    </row>
    <row r="69" spans="1:9" x14ac:dyDescent="0.3">
      <c r="A69" s="39"/>
      <c r="B69" s="40"/>
      <c r="C69" s="28" t="s">
        <v>16</v>
      </c>
      <c r="D69" s="35" t="s">
        <v>274</v>
      </c>
      <c r="E69" s="21"/>
      <c r="F69" s="35" t="s">
        <v>74</v>
      </c>
      <c r="G69" s="36" t="s">
        <v>278</v>
      </c>
      <c r="H69" s="41">
        <v>2</v>
      </c>
      <c r="I69" s="42">
        <v>0.3</v>
      </c>
    </row>
    <row r="70" spans="1:9" ht="31.2" x14ac:dyDescent="0.3">
      <c r="A70" s="39"/>
      <c r="B70" s="40"/>
      <c r="C70" s="28" t="s">
        <v>16</v>
      </c>
      <c r="D70" s="35" t="s">
        <v>275</v>
      </c>
      <c r="E70" s="21"/>
      <c r="F70" s="35" t="s">
        <v>75</v>
      </c>
      <c r="G70" s="36" t="s">
        <v>99</v>
      </c>
      <c r="H70" s="41">
        <v>2</v>
      </c>
      <c r="I70" s="42">
        <v>0.3</v>
      </c>
    </row>
    <row r="71" spans="1:9" ht="31.2" x14ac:dyDescent="0.3">
      <c r="A71" s="39"/>
      <c r="B71" s="40"/>
      <c r="C71" s="28" t="s">
        <v>16</v>
      </c>
      <c r="D71" s="35" t="s">
        <v>277</v>
      </c>
      <c r="E71" s="21"/>
      <c r="F71" s="35" t="s">
        <v>69</v>
      </c>
      <c r="G71" s="36" t="s">
        <v>76</v>
      </c>
      <c r="H71" s="41">
        <v>2</v>
      </c>
      <c r="I71" s="42">
        <v>0.3</v>
      </c>
    </row>
    <row r="72" spans="1:9" x14ac:dyDescent="0.3">
      <c r="A72" s="39"/>
      <c r="B72" s="40"/>
      <c r="C72" s="28" t="s">
        <v>16</v>
      </c>
      <c r="D72" s="33" t="s">
        <v>276</v>
      </c>
      <c r="E72" s="32"/>
      <c r="F72" s="29" t="s">
        <v>77</v>
      </c>
      <c r="G72" s="36" t="s">
        <v>78</v>
      </c>
      <c r="H72" s="41">
        <v>2</v>
      </c>
      <c r="I72" s="42">
        <v>0.3</v>
      </c>
    </row>
    <row r="73" spans="1:9" ht="31.2" x14ac:dyDescent="0.3">
      <c r="A73" s="39"/>
      <c r="B73" s="40"/>
      <c r="C73" s="28" t="s">
        <v>16</v>
      </c>
      <c r="D73" s="35" t="s">
        <v>79</v>
      </c>
      <c r="E73" s="21"/>
      <c r="F73" s="35" t="s">
        <v>80</v>
      </c>
      <c r="G73" s="36" t="s">
        <v>81</v>
      </c>
      <c r="H73" s="41">
        <v>2</v>
      </c>
      <c r="I73" s="42">
        <v>0.3</v>
      </c>
    </row>
    <row r="74" spans="1:9" ht="31.2" x14ac:dyDescent="0.3">
      <c r="A74" s="44"/>
      <c r="B74" s="40"/>
      <c r="C74" s="28" t="s">
        <v>16</v>
      </c>
      <c r="D74" s="35" t="s">
        <v>284</v>
      </c>
      <c r="E74" s="21"/>
      <c r="F74" s="35" t="s">
        <v>285</v>
      </c>
      <c r="G74" s="36" t="s">
        <v>279</v>
      </c>
      <c r="H74" s="41">
        <v>2</v>
      </c>
      <c r="I74" s="42">
        <v>0.3</v>
      </c>
    </row>
    <row r="75" spans="1:9" ht="31.2" x14ac:dyDescent="0.3">
      <c r="A75" s="44">
        <v>6</v>
      </c>
      <c r="B75" s="15" t="s">
        <v>82</v>
      </c>
      <c r="C75" s="19" t="s">
        <v>15</v>
      </c>
      <c r="D75" s="45"/>
      <c r="E75" s="41"/>
      <c r="F75" s="17"/>
      <c r="G75" s="23"/>
      <c r="H75" s="41"/>
      <c r="I75" s="42"/>
    </row>
    <row r="76" spans="1:9" ht="31.2" x14ac:dyDescent="0.3">
      <c r="A76" s="44"/>
      <c r="B76" s="15"/>
      <c r="C76" s="16" t="s">
        <v>16</v>
      </c>
      <c r="D76" s="35" t="s">
        <v>83</v>
      </c>
      <c r="E76" s="21"/>
      <c r="F76" s="35" t="s">
        <v>84</v>
      </c>
      <c r="G76" s="36" t="s">
        <v>85</v>
      </c>
      <c r="H76" s="41">
        <v>2</v>
      </c>
      <c r="I76" s="42">
        <v>0.25</v>
      </c>
    </row>
    <row r="77" spans="1:9" ht="31.2" x14ac:dyDescent="0.3">
      <c r="A77" s="44"/>
      <c r="B77" s="15"/>
      <c r="C77" s="16" t="s">
        <v>16</v>
      </c>
      <c r="D77" s="35" t="s">
        <v>86</v>
      </c>
      <c r="E77" s="21"/>
      <c r="F77" s="35" t="s">
        <v>87</v>
      </c>
      <c r="G77" s="36" t="s">
        <v>88</v>
      </c>
      <c r="H77" s="41">
        <v>2</v>
      </c>
      <c r="I77" s="42">
        <v>0.25</v>
      </c>
    </row>
    <row r="78" spans="1:9" ht="31.2" x14ac:dyDescent="0.3">
      <c r="A78" s="44"/>
      <c r="B78" s="15"/>
      <c r="C78" s="16" t="s">
        <v>16</v>
      </c>
      <c r="D78" s="35" t="s">
        <v>89</v>
      </c>
      <c r="E78" s="21"/>
      <c r="F78" s="35" t="s">
        <v>90</v>
      </c>
      <c r="G78" s="36" t="s">
        <v>91</v>
      </c>
      <c r="H78" s="41">
        <v>2</v>
      </c>
      <c r="I78" s="42">
        <v>0.25</v>
      </c>
    </row>
    <row r="79" spans="1:9" ht="31.2" x14ac:dyDescent="0.3">
      <c r="A79" s="44"/>
      <c r="B79" s="15"/>
      <c r="C79" s="16" t="s">
        <v>16</v>
      </c>
      <c r="D79" s="35" t="s">
        <v>92</v>
      </c>
      <c r="E79" s="21"/>
      <c r="F79" s="35" t="s">
        <v>87</v>
      </c>
      <c r="G79" s="36" t="s">
        <v>88</v>
      </c>
      <c r="H79" s="41">
        <v>2</v>
      </c>
      <c r="I79" s="42">
        <v>0.25</v>
      </c>
    </row>
    <row r="80" spans="1:9" ht="31.2" x14ac:dyDescent="0.3">
      <c r="A80" s="44"/>
      <c r="B80" s="15"/>
      <c r="C80" s="16" t="s">
        <v>16</v>
      </c>
      <c r="D80" s="35" t="s">
        <v>93</v>
      </c>
      <c r="E80" s="21"/>
      <c r="F80" s="35" t="s">
        <v>94</v>
      </c>
      <c r="G80" s="36" t="s">
        <v>95</v>
      </c>
      <c r="H80" s="41">
        <v>2</v>
      </c>
      <c r="I80" s="42">
        <v>0.25</v>
      </c>
    </row>
    <row r="81" spans="1:9" ht="31.2" x14ac:dyDescent="0.3">
      <c r="A81" s="44"/>
      <c r="B81" s="15"/>
      <c r="C81" s="16" t="s">
        <v>16</v>
      </c>
      <c r="D81" s="35" t="s">
        <v>96</v>
      </c>
      <c r="E81" s="21"/>
      <c r="F81" s="35" t="s">
        <v>97</v>
      </c>
      <c r="G81" s="36" t="s">
        <v>85</v>
      </c>
      <c r="H81" s="41">
        <v>2</v>
      </c>
      <c r="I81" s="42">
        <v>0.25</v>
      </c>
    </row>
    <row r="82" spans="1:9" ht="31.2" x14ac:dyDescent="0.3">
      <c r="A82" s="44"/>
      <c r="B82" s="15"/>
      <c r="C82" s="16" t="s">
        <v>16</v>
      </c>
      <c r="D82" s="35" t="s">
        <v>295</v>
      </c>
      <c r="E82" s="21"/>
      <c r="F82" s="35" t="s">
        <v>98</v>
      </c>
      <c r="G82" s="36" t="s">
        <v>99</v>
      </c>
      <c r="H82" s="41">
        <v>2</v>
      </c>
      <c r="I82" s="42">
        <v>0.25</v>
      </c>
    </row>
    <row r="83" spans="1:9" ht="31.2" x14ac:dyDescent="0.3">
      <c r="A83" s="44"/>
      <c r="B83" s="15"/>
      <c r="C83" s="16" t="s">
        <v>16</v>
      </c>
      <c r="D83" s="35" t="s">
        <v>228</v>
      </c>
      <c r="E83" s="21"/>
      <c r="F83" s="35" t="s">
        <v>100</v>
      </c>
      <c r="G83" s="36" t="s">
        <v>99</v>
      </c>
      <c r="H83" s="41">
        <v>2</v>
      </c>
      <c r="I83" s="42">
        <v>0.25</v>
      </c>
    </row>
    <row r="84" spans="1:9" ht="31.2" x14ac:dyDescent="0.3">
      <c r="A84" s="44"/>
      <c r="B84" s="30"/>
      <c r="C84" s="28" t="s">
        <v>16</v>
      </c>
      <c r="D84" s="35" t="s">
        <v>296</v>
      </c>
      <c r="E84" s="21"/>
      <c r="F84" s="35" t="s">
        <v>101</v>
      </c>
      <c r="G84" s="36" t="s">
        <v>102</v>
      </c>
      <c r="H84" s="41">
        <v>2</v>
      </c>
      <c r="I84" s="42">
        <v>0.25</v>
      </c>
    </row>
    <row r="85" spans="1:9" ht="46.8" x14ac:dyDescent="0.3">
      <c r="A85" s="44"/>
      <c r="B85" s="30"/>
      <c r="C85" s="28" t="s">
        <v>16</v>
      </c>
      <c r="D85" s="35" t="s">
        <v>103</v>
      </c>
      <c r="E85" s="21"/>
      <c r="F85" s="35" t="s">
        <v>104</v>
      </c>
      <c r="G85" s="36" t="s">
        <v>95</v>
      </c>
      <c r="H85" s="41">
        <v>2</v>
      </c>
      <c r="I85" s="42">
        <v>0.25</v>
      </c>
    </row>
    <row r="86" spans="1:9" x14ac:dyDescent="0.3">
      <c r="A86" s="44">
        <v>7</v>
      </c>
      <c r="B86" s="15" t="s">
        <v>105</v>
      </c>
      <c r="C86" s="16"/>
      <c r="D86" s="45"/>
      <c r="E86" s="41"/>
      <c r="F86" s="17"/>
      <c r="G86" s="23"/>
      <c r="H86" s="41"/>
      <c r="I86" s="42"/>
    </row>
    <row r="87" spans="1:9" ht="46.8" x14ac:dyDescent="0.3">
      <c r="A87" s="44"/>
      <c r="B87" s="15"/>
      <c r="C87" s="16" t="s">
        <v>16</v>
      </c>
      <c r="D87" s="35" t="s">
        <v>106</v>
      </c>
      <c r="E87" s="21"/>
      <c r="F87" s="29" t="s">
        <v>107</v>
      </c>
      <c r="G87" s="36" t="s">
        <v>108</v>
      </c>
      <c r="H87" s="41">
        <v>2</v>
      </c>
      <c r="I87" s="42">
        <v>0.2</v>
      </c>
    </row>
    <row r="88" spans="1:9" ht="46.8" x14ac:dyDescent="0.3">
      <c r="A88" s="44"/>
      <c r="B88" s="15"/>
      <c r="C88" s="16" t="s">
        <v>16</v>
      </c>
      <c r="D88" s="35" t="s">
        <v>109</v>
      </c>
      <c r="E88" s="21"/>
      <c r="F88" s="29" t="s">
        <v>107</v>
      </c>
      <c r="G88" s="36" t="s">
        <v>108</v>
      </c>
      <c r="H88" s="41">
        <v>2</v>
      </c>
      <c r="I88" s="37">
        <v>0.2</v>
      </c>
    </row>
    <row r="89" spans="1:9" ht="46.8" x14ac:dyDescent="0.3">
      <c r="A89" s="44"/>
      <c r="B89" s="35"/>
      <c r="C89" s="16" t="s">
        <v>16</v>
      </c>
      <c r="D89" s="35" t="s">
        <v>235</v>
      </c>
      <c r="E89" s="21"/>
      <c r="F89" s="29" t="s">
        <v>110</v>
      </c>
      <c r="G89" s="36" t="s">
        <v>108</v>
      </c>
      <c r="H89" s="41">
        <v>2</v>
      </c>
      <c r="I89" s="42">
        <v>0.2</v>
      </c>
    </row>
    <row r="90" spans="1:9" ht="46.8" x14ac:dyDescent="0.3">
      <c r="A90" s="44"/>
      <c r="B90" s="35"/>
      <c r="C90" s="16" t="s">
        <v>16</v>
      </c>
      <c r="D90" s="35" t="s">
        <v>297</v>
      </c>
      <c r="E90" s="21"/>
      <c r="F90" s="29" t="s">
        <v>111</v>
      </c>
      <c r="G90" s="36" t="s">
        <v>108</v>
      </c>
      <c r="H90" s="41">
        <v>2</v>
      </c>
      <c r="I90" s="42">
        <v>0.2</v>
      </c>
    </row>
    <row r="91" spans="1:9" ht="46.8" x14ac:dyDescent="0.3">
      <c r="A91" s="44"/>
      <c r="B91" s="15"/>
      <c r="C91" s="16" t="s">
        <v>16</v>
      </c>
      <c r="D91" s="35" t="s">
        <v>112</v>
      </c>
      <c r="E91" s="21"/>
      <c r="F91" s="29" t="s">
        <v>110</v>
      </c>
      <c r="G91" s="36" t="s">
        <v>108</v>
      </c>
      <c r="H91" s="41">
        <v>2</v>
      </c>
      <c r="I91" s="42">
        <v>0.2</v>
      </c>
    </row>
    <row r="92" spans="1:9" ht="31.2" x14ac:dyDescent="0.3">
      <c r="A92" s="44"/>
      <c r="B92" s="15"/>
      <c r="C92" s="16" t="s">
        <v>16</v>
      </c>
      <c r="D92" s="35" t="s">
        <v>299</v>
      </c>
      <c r="E92" s="21"/>
      <c r="F92" s="29" t="s">
        <v>113</v>
      </c>
      <c r="G92" s="36" t="s">
        <v>108</v>
      </c>
      <c r="H92" s="41">
        <v>2</v>
      </c>
      <c r="I92" s="42">
        <v>0.2</v>
      </c>
    </row>
    <row r="93" spans="1:9" ht="46.8" x14ac:dyDescent="0.3">
      <c r="A93" s="44"/>
      <c r="B93" s="15"/>
      <c r="C93" s="16" t="s">
        <v>16</v>
      </c>
      <c r="D93" s="35" t="s">
        <v>114</v>
      </c>
      <c r="E93" s="21"/>
      <c r="F93" s="29" t="s">
        <v>115</v>
      </c>
      <c r="G93" s="36" t="s">
        <v>108</v>
      </c>
      <c r="H93" s="41">
        <v>2</v>
      </c>
      <c r="I93" s="42">
        <v>0.2</v>
      </c>
    </row>
    <row r="94" spans="1:9" ht="46.8" x14ac:dyDescent="0.3">
      <c r="A94" s="44"/>
      <c r="B94" s="15"/>
      <c r="C94" s="16" t="s">
        <v>16</v>
      </c>
      <c r="D94" s="35" t="s">
        <v>116</v>
      </c>
      <c r="E94" s="21"/>
      <c r="F94" s="29" t="s">
        <v>117</v>
      </c>
      <c r="G94" s="36" t="s">
        <v>108</v>
      </c>
      <c r="H94" s="41">
        <v>2</v>
      </c>
      <c r="I94" s="42">
        <v>0.2</v>
      </c>
    </row>
    <row r="95" spans="1:9" ht="46.8" x14ac:dyDescent="0.3">
      <c r="A95" s="44"/>
      <c r="B95" s="15"/>
      <c r="C95" s="16" t="s">
        <v>16</v>
      </c>
      <c r="D95" s="35" t="s">
        <v>298</v>
      </c>
      <c r="E95" s="21"/>
      <c r="F95" s="29" t="s">
        <v>117</v>
      </c>
      <c r="G95" s="36" t="s">
        <v>108</v>
      </c>
      <c r="H95" s="41">
        <v>2</v>
      </c>
      <c r="I95" s="42">
        <v>0.2</v>
      </c>
    </row>
    <row r="96" spans="1:9" ht="31.2" x14ac:dyDescent="0.3">
      <c r="A96" s="10" t="s">
        <v>118</v>
      </c>
      <c r="B96" s="12" t="s">
        <v>119</v>
      </c>
      <c r="C96" s="10"/>
      <c r="D96" s="12"/>
      <c r="E96" s="10"/>
      <c r="F96" s="12"/>
      <c r="G96" s="12"/>
      <c r="H96" s="10"/>
      <c r="I96" s="13">
        <f>SUM(I98:I110)</f>
        <v>4</v>
      </c>
    </row>
    <row r="97" spans="1:11" s="9" customFormat="1" ht="31.2" x14ac:dyDescent="0.3">
      <c r="A97" s="46">
        <v>1</v>
      </c>
      <c r="B97" s="47" t="s">
        <v>120</v>
      </c>
      <c r="C97" s="28"/>
      <c r="D97" s="25"/>
      <c r="E97" s="28"/>
      <c r="F97" s="22"/>
      <c r="G97" s="28"/>
      <c r="H97" s="28"/>
      <c r="I97" s="48"/>
    </row>
    <row r="98" spans="1:11" ht="46.8" x14ac:dyDescent="0.3">
      <c r="A98" s="49"/>
      <c r="B98" s="47"/>
      <c r="C98" s="28" t="s">
        <v>16</v>
      </c>
      <c r="D98" s="22" t="s">
        <v>121</v>
      </c>
      <c r="E98" s="28" t="s">
        <v>15</v>
      </c>
      <c r="F98" s="22" t="s">
        <v>122</v>
      </c>
      <c r="G98" s="36" t="s">
        <v>19</v>
      </c>
      <c r="H98" s="28">
        <v>2</v>
      </c>
      <c r="I98" s="48">
        <v>0.5</v>
      </c>
    </row>
    <row r="99" spans="1:11" ht="46.8" x14ac:dyDescent="0.3">
      <c r="A99" s="49"/>
      <c r="B99" s="47"/>
      <c r="C99" s="28" t="s">
        <v>16</v>
      </c>
      <c r="D99" s="22" t="s">
        <v>123</v>
      </c>
      <c r="E99" s="28" t="s">
        <v>15</v>
      </c>
      <c r="F99" s="22" t="s">
        <v>122</v>
      </c>
      <c r="G99" s="36" t="s">
        <v>19</v>
      </c>
      <c r="H99" s="28">
        <v>2</v>
      </c>
      <c r="I99" s="48">
        <v>0.5</v>
      </c>
    </row>
    <row r="100" spans="1:11" ht="31.2" x14ac:dyDescent="0.3">
      <c r="A100" s="32">
        <v>2</v>
      </c>
      <c r="B100" s="26" t="s">
        <v>124</v>
      </c>
      <c r="C100" s="28"/>
      <c r="D100" s="25"/>
      <c r="E100" s="28"/>
      <c r="F100" s="22"/>
      <c r="G100" s="36"/>
      <c r="H100" s="28"/>
      <c r="I100" s="48"/>
    </row>
    <row r="101" spans="1:11" ht="46.8" x14ac:dyDescent="0.3">
      <c r="A101" s="49"/>
      <c r="B101" s="29"/>
      <c r="C101" s="28" t="s">
        <v>28</v>
      </c>
      <c r="D101" s="29" t="s">
        <v>125</v>
      </c>
      <c r="E101" s="21"/>
      <c r="F101" s="30" t="s">
        <v>126</v>
      </c>
      <c r="G101" s="28"/>
      <c r="H101" s="28">
        <v>2</v>
      </c>
      <c r="I101" s="24">
        <v>1.5</v>
      </c>
    </row>
    <row r="102" spans="1:11" ht="62.4" x14ac:dyDescent="0.3">
      <c r="A102" s="49"/>
      <c r="B102" s="50"/>
      <c r="C102" s="28"/>
      <c r="D102" s="29"/>
      <c r="E102" s="32">
        <v>0</v>
      </c>
      <c r="F102" s="33" t="s">
        <v>32</v>
      </c>
      <c r="G102" s="28"/>
      <c r="H102" s="28"/>
      <c r="I102" s="24"/>
    </row>
    <row r="103" spans="1:11" ht="31.2" x14ac:dyDescent="0.3">
      <c r="A103" s="49"/>
      <c r="B103" s="50"/>
      <c r="C103" s="28"/>
      <c r="D103" s="29"/>
      <c r="E103" s="32">
        <v>1</v>
      </c>
      <c r="F103" s="33" t="s">
        <v>33</v>
      </c>
      <c r="G103" s="28"/>
      <c r="H103" s="28"/>
      <c r="I103" s="24"/>
    </row>
    <row r="104" spans="1:11" ht="78" x14ac:dyDescent="0.3">
      <c r="A104" s="49"/>
      <c r="B104" s="50"/>
      <c r="C104" s="28"/>
      <c r="D104" s="29"/>
      <c r="E104" s="32">
        <v>2</v>
      </c>
      <c r="F104" s="33" t="s">
        <v>34</v>
      </c>
      <c r="G104" s="28"/>
      <c r="H104" s="28"/>
      <c r="I104" s="24"/>
    </row>
    <row r="105" spans="1:11" x14ac:dyDescent="0.3">
      <c r="A105" s="49"/>
      <c r="B105" s="50"/>
      <c r="C105" s="28"/>
      <c r="D105" s="29"/>
      <c r="E105" s="32">
        <v>3</v>
      </c>
      <c r="F105" s="33" t="s">
        <v>35</v>
      </c>
      <c r="G105" s="28"/>
      <c r="H105" s="28"/>
      <c r="I105" s="24"/>
    </row>
    <row r="106" spans="1:11" ht="46.8" x14ac:dyDescent="0.3">
      <c r="A106" s="49"/>
      <c r="B106" s="50"/>
      <c r="C106" s="28" t="s">
        <v>28</v>
      </c>
      <c r="D106" s="29" t="s">
        <v>127</v>
      </c>
      <c r="E106" s="21"/>
      <c r="F106" s="30" t="s">
        <v>126</v>
      </c>
      <c r="G106" s="28"/>
      <c r="H106" s="28">
        <v>2</v>
      </c>
      <c r="I106" s="24">
        <v>1.5</v>
      </c>
    </row>
    <row r="107" spans="1:11" ht="62.4" x14ac:dyDescent="0.3">
      <c r="A107" s="49"/>
      <c r="B107" s="50"/>
      <c r="C107" s="28"/>
      <c r="D107" s="29"/>
      <c r="E107" s="32">
        <v>0</v>
      </c>
      <c r="F107" s="33" t="s">
        <v>32</v>
      </c>
      <c r="G107" s="28"/>
      <c r="H107" s="28"/>
      <c r="I107" s="24"/>
    </row>
    <row r="108" spans="1:11" ht="31.2" x14ac:dyDescent="0.3">
      <c r="A108" s="32"/>
      <c r="B108" s="30"/>
      <c r="C108" s="28"/>
      <c r="D108" s="29"/>
      <c r="E108" s="32">
        <v>1</v>
      </c>
      <c r="F108" s="33" t="s">
        <v>33</v>
      </c>
      <c r="G108" s="28"/>
      <c r="H108" s="28"/>
      <c r="I108" s="24"/>
    </row>
    <row r="109" spans="1:11" ht="78" x14ac:dyDescent="0.3">
      <c r="A109" s="28"/>
      <c r="B109" s="25"/>
      <c r="C109" s="28"/>
      <c r="D109" s="29"/>
      <c r="E109" s="32">
        <v>2</v>
      </c>
      <c r="F109" s="33" t="s">
        <v>34</v>
      </c>
      <c r="G109" s="28"/>
      <c r="H109" s="28"/>
      <c r="I109" s="24"/>
    </row>
    <row r="110" spans="1:11" x14ac:dyDescent="0.3">
      <c r="A110" s="28"/>
      <c r="B110" s="25"/>
      <c r="C110" s="28"/>
      <c r="D110" s="29"/>
      <c r="E110" s="32">
        <v>3</v>
      </c>
      <c r="F110" s="33" t="s">
        <v>35</v>
      </c>
      <c r="G110" s="28"/>
      <c r="H110" s="28"/>
      <c r="I110" s="24"/>
    </row>
    <row r="111" spans="1:11" ht="31.2" x14ac:dyDescent="0.3">
      <c r="A111" s="10" t="s">
        <v>128</v>
      </c>
      <c r="B111" s="12" t="s">
        <v>129</v>
      </c>
      <c r="C111" s="10"/>
      <c r="D111" s="12"/>
      <c r="E111" s="10"/>
      <c r="F111" s="12"/>
      <c r="G111" s="12"/>
      <c r="H111" s="10"/>
      <c r="I111" s="51">
        <f>SUM(I112:I153)</f>
        <v>30.999999999999989</v>
      </c>
    </row>
    <row r="112" spans="1:11" ht="31.2" x14ac:dyDescent="0.3">
      <c r="A112" s="46">
        <v>1</v>
      </c>
      <c r="B112" s="15" t="s">
        <v>130</v>
      </c>
      <c r="C112" s="16"/>
      <c r="D112" s="17" t="s">
        <v>15</v>
      </c>
      <c r="E112" s="15" t="s">
        <v>15</v>
      </c>
      <c r="F112" s="17" t="s">
        <v>15</v>
      </c>
      <c r="G112" s="18" t="s">
        <v>15</v>
      </c>
      <c r="H112" s="19"/>
      <c r="I112" s="25" t="s">
        <v>15</v>
      </c>
      <c r="K112" s="58"/>
    </row>
    <row r="113" spans="1:9" s="9" customFormat="1" ht="46.8" x14ac:dyDescent="0.3">
      <c r="A113" s="52"/>
      <c r="B113" s="15" t="s">
        <v>15</v>
      </c>
      <c r="C113" s="16" t="s">
        <v>16</v>
      </c>
      <c r="D113" s="17" t="s">
        <v>17</v>
      </c>
      <c r="E113" s="21"/>
      <c r="F113" s="22" t="s">
        <v>18</v>
      </c>
      <c r="G113" s="43" t="s">
        <v>131</v>
      </c>
      <c r="H113" s="21">
        <v>1</v>
      </c>
      <c r="I113" s="24">
        <v>0.5</v>
      </c>
    </row>
    <row r="114" spans="1:9" ht="62.4" x14ac:dyDescent="0.3">
      <c r="A114" s="52"/>
      <c r="B114" s="15" t="s">
        <v>15</v>
      </c>
      <c r="C114" s="16" t="s">
        <v>16</v>
      </c>
      <c r="D114" s="17" t="s">
        <v>20</v>
      </c>
      <c r="E114" s="21"/>
      <c r="F114" s="22" t="s">
        <v>132</v>
      </c>
      <c r="G114" s="43" t="s">
        <v>131</v>
      </c>
      <c r="H114" s="21">
        <v>1</v>
      </c>
      <c r="I114" s="24">
        <v>0.4</v>
      </c>
    </row>
    <row r="115" spans="1:9" ht="78" x14ac:dyDescent="0.3">
      <c r="A115" s="52"/>
      <c r="B115" s="15" t="s">
        <v>15</v>
      </c>
      <c r="C115" s="16" t="s">
        <v>16</v>
      </c>
      <c r="D115" s="17" t="s">
        <v>22</v>
      </c>
      <c r="E115" s="21"/>
      <c r="F115" s="22" t="s">
        <v>23</v>
      </c>
      <c r="G115" s="43" t="s">
        <v>131</v>
      </c>
      <c r="H115" s="21">
        <v>1</v>
      </c>
      <c r="I115" s="24">
        <v>0.4</v>
      </c>
    </row>
    <row r="116" spans="1:9" ht="62.4" x14ac:dyDescent="0.3">
      <c r="A116" s="52"/>
      <c r="B116" s="15"/>
      <c r="C116" s="16" t="s">
        <v>16</v>
      </c>
      <c r="D116" s="17" t="s">
        <v>24</v>
      </c>
      <c r="E116" s="21"/>
      <c r="F116" s="22" t="s">
        <v>133</v>
      </c>
      <c r="G116" s="43" t="s">
        <v>131</v>
      </c>
      <c r="H116" s="21">
        <v>1</v>
      </c>
      <c r="I116" s="24">
        <v>0.7</v>
      </c>
    </row>
    <row r="117" spans="1:9" x14ac:dyDescent="0.3">
      <c r="A117" s="52">
        <v>2</v>
      </c>
      <c r="B117" s="30" t="s">
        <v>134</v>
      </c>
      <c r="C117" s="28"/>
      <c r="D117" s="29" t="s">
        <v>15</v>
      </c>
      <c r="E117" s="21"/>
      <c r="F117" s="29" t="s">
        <v>15</v>
      </c>
      <c r="G117" s="43"/>
      <c r="H117" s="21"/>
      <c r="I117" s="24"/>
    </row>
    <row r="118" spans="1:9" ht="62.4" x14ac:dyDescent="0.3">
      <c r="A118" s="53"/>
      <c r="B118" s="25"/>
      <c r="C118" s="28" t="s">
        <v>28</v>
      </c>
      <c r="D118" s="29" t="s">
        <v>300</v>
      </c>
      <c r="E118" s="21"/>
      <c r="F118" s="22" t="s">
        <v>135</v>
      </c>
      <c r="G118" s="43"/>
      <c r="H118" s="21">
        <v>3</v>
      </c>
      <c r="I118" s="24">
        <v>2</v>
      </c>
    </row>
    <row r="119" spans="1:9" ht="62.4" x14ac:dyDescent="0.3">
      <c r="A119" s="52"/>
      <c r="B119" s="25"/>
      <c r="C119" s="28"/>
      <c r="D119" s="54"/>
      <c r="E119" s="32">
        <v>0</v>
      </c>
      <c r="F119" s="33" t="s">
        <v>32</v>
      </c>
      <c r="G119" s="43"/>
      <c r="H119" s="21"/>
      <c r="I119" s="24"/>
    </row>
    <row r="120" spans="1:9" ht="31.2" x14ac:dyDescent="0.3">
      <c r="A120" s="52"/>
      <c r="B120" s="25"/>
      <c r="C120" s="28"/>
      <c r="D120" s="54"/>
      <c r="E120" s="32">
        <v>1</v>
      </c>
      <c r="F120" s="33" t="s">
        <v>33</v>
      </c>
      <c r="G120" s="43"/>
      <c r="H120" s="21"/>
      <c r="I120" s="24"/>
    </row>
    <row r="121" spans="1:9" ht="78" x14ac:dyDescent="0.3">
      <c r="A121" s="52"/>
      <c r="B121" s="55"/>
      <c r="C121" s="28"/>
      <c r="D121" s="54"/>
      <c r="E121" s="32">
        <v>2</v>
      </c>
      <c r="F121" s="33" t="s">
        <v>34</v>
      </c>
      <c r="G121" s="43"/>
      <c r="H121" s="21"/>
      <c r="I121" s="24"/>
    </row>
    <row r="122" spans="1:9" x14ac:dyDescent="0.3">
      <c r="A122" s="52"/>
      <c r="B122" s="55"/>
      <c r="C122" s="28"/>
      <c r="D122" s="54"/>
      <c r="E122" s="32">
        <v>3</v>
      </c>
      <c r="F122" s="33" t="s">
        <v>35</v>
      </c>
      <c r="G122" s="43"/>
      <c r="H122" s="21"/>
      <c r="I122" s="24"/>
    </row>
    <row r="123" spans="1:9" ht="62.4" x14ac:dyDescent="0.3">
      <c r="A123" s="52"/>
      <c r="B123" s="55"/>
      <c r="C123" s="28" t="s">
        <v>28</v>
      </c>
      <c r="D123" s="29" t="s">
        <v>301</v>
      </c>
      <c r="E123" s="21"/>
      <c r="F123" s="22" t="s">
        <v>135</v>
      </c>
      <c r="G123" s="43"/>
      <c r="H123" s="21">
        <v>3</v>
      </c>
      <c r="I123" s="24">
        <v>2</v>
      </c>
    </row>
    <row r="124" spans="1:9" ht="62.4" x14ac:dyDescent="0.3">
      <c r="A124" s="52"/>
      <c r="B124" s="55"/>
      <c r="C124" s="28"/>
      <c r="D124" s="54"/>
      <c r="E124" s="32">
        <v>0</v>
      </c>
      <c r="F124" s="33" t="s">
        <v>32</v>
      </c>
      <c r="G124" s="43"/>
      <c r="H124" s="21"/>
      <c r="I124" s="24"/>
    </row>
    <row r="125" spans="1:9" ht="31.2" x14ac:dyDescent="0.3">
      <c r="A125" s="52"/>
      <c r="B125" s="55"/>
      <c r="C125" s="28"/>
      <c r="D125" s="54"/>
      <c r="E125" s="32">
        <v>1</v>
      </c>
      <c r="F125" s="33" t="s">
        <v>33</v>
      </c>
      <c r="G125" s="43"/>
      <c r="H125" s="21"/>
      <c r="I125" s="24"/>
    </row>
    <row r="126" spans="1:9" ht="78" x14ac:dyDescent="0.3">
      <c r="A126" s="52"/>
      <c r="B126" s="55"/>
      <c r="C126" s="28"/>
      <c r="D126" s="54"/>
      <c r="E126" s="32">
        <v>2</v>
      </c>
      <c r="F126" s="33" t="s">
        <v>34</v>
      </c>
      <c r="G126" s="43"/>
      <c r="H126" s="21"/>
      <c r="I126" s="24"/>
    </row>
    <row r="127" spans="1:9" x14ac:dyDescent="0.3">
      <c r="A127" s="52"/>
      <c r="B127" s="55"/>
      <c r="C127" s="28"/>
      <c r="D127" s="54"/>
      <c r="E127" s="32">
        <v>3</v>
      </c>
      <c r="F127" s="33" t="s">
        <v>35</v>
      </c>
      <c r="G127" s="43"/>
      <c r="H127" s="21"/>
      <c r="I127" s="24"/>
    </row>
    <row r="128" spans="1:9" ht="62.4" x14ac:dyDescent="0.3">
      <c r="A128" s="52"/>
      <c r="B128" s="55"/>
      <c r="C128" s="28" t="s">
        <v>28</v>
      </c>
      <c r="D128" s="29" t="s">
        <v>302</v>
      </c>
      <c r="E128" s="21"/>
      <c r="F128" s="22" t="s">
        <v>135</v>
      </c>
      <c r="G128" s="43"/>
      <c r="H128" s="21">
        <v>3</v>
      </c>
      <c r="I128" s="24">
        <v>2</v>
      </c>
    </row>
    <row r="129" spans="1:11" ht="62.4" x14ac:dyDescent="0.3">
      <c r="A129" s="52"/>
      <c r="B129" s="55"/>
      <c r="C129" s="28"/>
      <c r="D129" s="54"/>
      <c r="E129" s="32">
        <v>0</v>
      </c>
      <c r="F129" s="33" t="s">
        <v>32</v>
      </c>
      <c r="G129" s="43"/>
      <c r="H129" s="21"/>
      <c r="I129" s="24"/>
    </row>
    <row r="130" spans="1:11" ht="31.2" x14ac:dyDescent="0.3">
      <c r="A130" s="52"/>
      <c r="B130" s="55"/>
      <c r="C130" s="28"/>
      <c r="D130" s="54"/>
      <c r="E130" s="32">
        <v>1</v>
      </c>
      <c r="F130" s="33" t="s">
        <v>33</v>
      </c>
      <c r="G130" s="43"/>
      <c r="H130" s="21"/>
      <c r="I130" s="24"/>
    </row>
    <row r="131" spans="1:11" ht="78" x14ac:dyDescent="0.3">
      <c r="A131" s="52"/>
      <c r="B131" s="55"/>
      <c r="C131" s="28"/>
      <c r="D131" s="54"/>
      <c r="E131" s="32">
        <v>2</v>
      </c>
      <c r="F131" s="33" t="s">
        <v>34</v>
      </c>
      <c r="G131" s="43"/>
      <c r="H131" s="21"/>
      <c r="I131" s="24"/>
    </row>
    <row r="132" spans="1:11" x14ac:dyDescent="0.3">
      <c r="A132" s="52"/>
      <c r="B132" s="55"/>
      <c r="C132" s="28"/>
      <c r="D132" s="54"/>
      <c r="E132" s="32">
        <v>3</v>
      </c>
      <c r="F132" s="33" t="s">
        <v>35</v>
      </c>
      <c r="G132" s="43"/>
      <c r="H132" s="21"/>
      <c r="I132" s="24"/>
    </row>
    <row r="133" spans="1:11" ht="31.2" x14ac:dyDescent="0.3">
      <c r="A133" s="46">
        <v>3</v>
      </c>
      <c r="B133" s="30" t="s">
        <v>136</v>
      </c>
      <c r="C133" s="28"/>
      <c r="D133" s="29"/>
      <c r="E133" s="21"/>
      <c r="F133" s="22"/>
      <c r="G133" s="22"/>
      <c r="H133" s="21"/>
      <c r="I133" s="27"/>
    </row>
    <row r="134" spans="1:11" ht="65.25" customHeight="1" x14ac:dyDescent="0.3">
      <c r="A134" s="46"/>
      <c r="B134" s="30"/>
      <c r="C134" s="28" t="s">
        <v>16</v>
      </c>
      <c r="D134" s="29" t="s">
        <v>137</v>
      </c>
      <c r="E134" s="21"/>
      <c r="F134" s="29" t="s">
        <v>138</v>
      </c>
      <c r="G134" s="22" t="s">
        <v>139</v>
      </c>
      <c r="H134" s="21">
        <v>3</v>
      </c>
      <c r="I134" s="24">
        <v>1.2</v>
      </c>
    </row>
    <row r="135" spans="1:11" ht="62.4" x14ac:dyDescent="0.3">
      <c r="A135" s="46"/>
      <c r="B135" s="30"/>
      <c r="C135" s="28" t="s">
        <v>16</v>
      </c>
      <c r="D135" s="29" t="s">
        <v>140</v>
      </c>
      <c r="E135" s="21"/>
      <c r="F135" s="29" t="s">
        <v>141</v>
      </c>
      <c r="G135" s="22" t="s">
        <v>142</v>
      </c>
      <c r="H135" s="21">
        <v>3</v>
      </c>
      <c r="I135" s="24">
        <v>1.2</v>
      </c>
    </row>
    <row r="136" spans="1:11" ht="62.4" x14ac:dyDescent="0.3">
      <c r="A136" s="53"/>
      <c r="B136" s="56"/>
      <c r="C136" s="28" t="s">
        <v>16</v>
      </c>
      <c r="D136" s="29" t="s">
        <v>143</v>
      </c>
      <c r="E136" s="21"/>
      <c r="F136" s="29" t="s">
        <v>138</v>
      </c>
      <c r="G136" s="22" t="s">
        <v>139</v>
      </c>
      <c r="H136" s="21">
        <v>3</v>
      </c>
      <c r="I136" s="24">
        <v>1.5</v>
      </c>
    </row>
    <row r="137" spans="1:11" ht="62.4" x14ac:dyDescent="0.3">
      <c r="A137" s="52"/>
      <c r="B137" s="56"/>
      <c r="C137" s="28" t="s">
        <v>16</v>
      </c>
      <c r="D137" s="29" t="s">
        <v>144</v>
      </c>
      <c r="E137" s="21"/>
      <c r="F137" s="29" t="s">
        <v>141</v>
      </c>
      <c r="G137" s="22" t="s">
        <v>142</v>
      </c>
      <c r="H137" s="21">
        <v>3</v>
      </c>
      <c r="I137" s="24">
        <v>1.5</v>
      </c>
    </row>
    <row r="138" spans="1:11" ht="62.4" x14ac:dyDescent="0.3">
      <c r="A138" s="52"/>
      <c r="B138" s="56"/>
      <c r="C138" s="28" t="s">
        <v>16</v>
      </c>
      <c r="D138" s="29" t="s">
        <v>145</v>
      </c>
      <c r="E138" s="21"/>
      <c r="F138" s="29" t="s">
        <v>138</v>
      </c>
      <c r="G138" s="22" t="s">
        <v>139</v>
      </c>
      <c r="H138" s="21">
        <v>3</v>
      </c>
      <c r="I138" s="24">
        <v>1.2</v>
      </c>
    </row>
    <row r="139" spans="1:11" ht="62.4" x14ac:dyDescent="0.3">
      <c r="A139" s="52"/>
      <c r="B139" s="56"/>
      <c r="C139" s="28" t="s">
        <v>16</v>
      </c>
      <c r="D139" s="29" t="s">
        <v>146</v>
      </c>
      <c r="E139" s="21"/>
      <c r="F139" s="29" t="s">
        <v>141</v>
      </c>
      <c r="G139" s="22" t="s">
        <v>142</v>
      </c>
      <c r="H139" s="21">
        <v>3</v>
      </c>
      <c r="I139" s="24">
        <v>1.2</v>
      </c>
    </row>
    <row r="140" spans="1:11" ht="62.4" x14ac:dyDescent="0.3">
      <c r="A140" s="53"/>
      <c r="B140" s="56"/>
      <c r="C140" s="28" t="s">
        <v>16</v>
      </c>
      <c r="D140" s="29" t="s">
        <v>147</v>
      </c>
      <c r="E140" s="21"/>
      <c r="F140" s="29" t="s">
        <v>138</v>
      </c>
      <c r="G140" s="22" t="s">
        <v>139</v>
      </c>
      <c r="H140" s="21">
        <v>3</v>
      </c>
      <c r="I140" s="24">
        <v>1.2</v>
      </c>
    </row>
    <row r="141" spans="1:11" ht="62.4" x14ac:dyDescent="0.3">
      <c r="A141" s="52"/>
      <c r="B141" s="56"/>
      <c r="C141" s="28" t="s">
        <v>16</v>
      </c>
      <c r="D141" s="29" t="s">
        <v>148</v>
      </c>
      <c r="E141" s="21"/>
      <c r="F141" s="29" t="s">
        <v>141</v>
      </c>
      <c r="G141" s="22" t="s">
        <v>142</v>
      </c>
      <c r="H141" s="21">
        <v>3</v>
      </c>
      <c r="I141" s="24">
        <v>1.2</v>
      </c>
    </row>
    <row r="142" spans="1:11" ht="62.4" x14ac:dyDescent="0.3">
      <c r="A142" s="52"/>
      <c r="B142" s="56"/>
      <c r="C142" s="28" t="s">
        <v>16</v>
      </c>
      <c r="D142" s="29" t="s">
        <v>149</v>
      </c>
      <c r="E142" s="21"/>
      <c r="F142" s="29" t="s">
        <v>138</v>
      </c>
      <c r="G142" s="22" t="s">
        <v>139</v>
      </c>
      <c r="H142" s="21">
        <v>3</v>
      </c>
      <c r="I142" s="24">
        <v>0.9</v>
      </c>
    </row>
    <row r="143" spans="1:11" ht="62.4" x14ac:dyDescent="0.3">
      <c r="A143" s="52"/>
      <c r="B143" s="56"/>
      <c r="C143" s="28" t="s">
        <v>16</v>
      </c>
      <c r="D143" s="29" t="s">
        <v>150</v>
      </c>
      <c r="E143" s="21"/>
      <c r="F143" s="29" t="s">
        <v>141</v>
      </c>
      <c r="G143" s="22" t="s">
        <v>142</v>
      </c>
      <c r="H143" s="21">
        <v>3</v>
      </c>
      <c r="I143" s="24">
        <v>0.9</v>
      </c>
    </row>
    <row r="144" spans="1:11" ht="62.4" x14ac:dyDescent="0.3">
      <c r="A144" s="52"/>
      <c r="B144" s="56"/>
      <c r="C144" s="28" t="s">
        <v>16</v>
      </c>
      <c r="D144" s="29" t="s">
        <v>303</v>
      </c>
      <c r="E144" s="21"/>
      <c r="F144" s="29" t="s">
        <v>138</v>
      </c>
      <c r="G144" s="22" t="s">
        <v>139</v>
      </c>
      <c r="H144" s="21">
        <v>3</v>
      </c>
      <c r="I144" s="24">
        <v>1.2</v>
      </c>
      <c r="K144" s="57"/>
    </row>
    <row r="145" spans="1:12" ht="62.4" x14ac:dyDescent="0.3">
      <c r="A145" s="52"/>
      <c r="B145" s="56"/>
      <c r="C145" s="28" t="s">
        <v>16</v>
      </c>
      <c r="D145" s="29" t="s">
        <v>304</v>
      </c>
      <c r="E145" s="21"/>
      <c r="F145" s="29" t="s">
        <v>141</v>
      </c>
      <c r="G145" s="22" t="s">
        <v>142</v>
      </c>
      <c r="H145" s="21">
        <v>3</v>
      </c>
      <c r="I145" s="24">
        <v>1.2</v>
      </c>
      <c r="K145" s="57"/>
    </row>
    <row r="146" spans="1:12" ht="62.4" x14ac:dyDescent="0.3">
      <c r="A146" s="52"/>
      <c r="B146" s="56"/>
      <c r="C146" s="28" t="s">
        <v>16</v>
      </c>
      <c r="D146" s="29" t="s">
        <v>305</v>
      </c>
      <c r="E146" s="21"/>
      <c r="F146" s="29" t="s">
        <v>138</v>
      </c>
      <c r="G146" s="22" t="s">
        <v>139</v>
      </c>
      <c r="H146" s="21">
        <v>3</v>
      </c>
      <c r="I146" s="24">
        <v>1.5</v>
      </c>
      <c r="K146" s="57"/>
    </row>
    <row r="147" spans="1:12" ht="62.4" x14ac:dyDescent="0.3">
      <c r="A147" s="52"/>
      <c r="B147" s="56"/>
      <c r="C147" s="28" t="s">
        <v>16</v>
      </c>
      <c r="D147" s="29" t="s">
        <v>306</v>
      </c>
      <c r="E147" s="21"/>
      <c r="F147" s="29" t="s">
        <v>141</v>
      </c>
      <c r="G147" s="22" t="s">
        <v>142</v>
      </c>
      <c r="H147" s="21">
        <v>3</v>
      </c>
      <c r="I147" s="24">
        <v>1.5</v>
      </c>
      <c r="J147" s="58"/>
      <c r="K147" s="57"/>
      <c r="L147" s="58"/>
    </row>
    <row r="148" spans="1:12" ht="31.2" x14ac:dyDescent="0.3">
      <c r="A148" s="46">
        <v>4</v>
      </c>
      <c r="B148" s="26" t="s">
        <v>151</v>
      </c>
      <c r="C148" s="28"/>
      <c r="D148" s="35"/>
      <c r="E148" s="21"/>
      <c r="F148" s="35"/>
      <c r="G148" s="59"/>
      <c r="H148" s="21"/>
      <c r="I148" s="24"/>
    </row>
    <row r="149" spans="1:12" ht="46.8" x14ac:dyDescent="0.3">
      <c r="A149" s="52"/>
      <c r="B149" s="26"/>
      <c r="C149" s="28" t="s">
        <v>16</v>
      </c>
      <c r="D149" s="29" t="s">
        <v>152</v>
      </c>
      <c r="E149" s="21"/>
      <c r="F149" s="35" t="s">
        <v>153</v>
      </c>
      <c r="G149" s="22" t="s">
        <v>154</v>
      </c>
      <c r="H149" s="21">
        <v>3</v>
      </c>
      <c r="I149" s="24">
        <v>1.2</v>
      </c>
    </row>
    <row r="150" spans="1:12" ht="62.4" x14ac:dyDescent="0.3">
      <c r="A150" s="52"/>
      <c r="B150" s="26"/>
      <c r="C150" s="28" t="s">
        <v>16</v>
      </c>
      <c r="D150" s="35" t="s">
        <v>155</v>
      </c>
      <c r="E150" s="21"/>
      <c r="F150" s="35" t="s">
        <v>153</v>
      </c>
      <c r="G150" s="22" t="s">
        <v>154</v>
      </c>
      <c r="H150" s="21">
        <v>3</v>
      </c>
      <c r="I150" s="24">
        <v>1.2</v>
      </c>
      <c r="J150" s="57"/>
    </row>
    <row r="151" spans="1:12" ht="66.75" customHeight="1" x14ac:dyDescent="0.3">
      <c r="A151" s="46"/>
      <c r="B151" s="26"/>
      <c r="C151" s="28" t="s">
        <v>16</v>
      </c>
      <c r="D151" s="35" t="s">
        <v>156</v>
      </c>
      <c r="E151" s="21"/>
      <c r="F151" s="35" t="s">
        <v>153</v>
      </c>
      <c r="G151" s="22" t="s">
        <v>154</v>
      </c>
      <c r="H151" s="21">
        <v>3</v>
      </c>
      <c r="I151" s="60">
        <v>0.6</v>
      </c>
      <c r="J151" s="57"/>
    </row>
    <row r="152" spans="1:12" ht="68.25" customHeight="1" x14ac:dyDescent="0.3">
      <c r="A152" s="46"/>
      <c r="B152" s="26"/>
      <c r="C152" s="28" t="s">
        <v>16</v>
      </c>
      <c r="D152" s="35" t="s">
        <v>157</v>
      </c>
      <c r="E152" s="21"/>
      <c r="F152" s="35" t="s">
        <v>153</v>
      </c>
      <c r="G152" s="22" t="s">
        <v>154</v>
      </c>
      <c r="H152" s="21">
        <v>3</v>
      </c>
      <c r="I152" s="24">
        <v>1.2</v>
      </c>
      <c r="J152" s="57"/>
    </row>
    <row r="153" spans="1:12" ht="68.25" customHeight="1" x14ac:dyDescent="0.3">
      <c r="A153" s="46"/>
      <c r="B153" s="26"/>
      <c r="C153" s="28" t="s">
        <v>16</v>
      </c>
      <c r="D153" s="35" t="s">
        <v>158</v>
      </c>
      <c r="E153" s="21"/>
      <c r="F153" s="29" t="s">
        <v>159</v>
      </c>
      <c r="G153" s="21" t="s">
        <v>160</v>
      </c>
      <c r="H153" s="21">
        <v>3</v>
      </c>
      <c r="I153" s="24">
        <v>1.4</v>
      </c>
    </row>
    <row r="154" spans="1:12" ht="46.8" x14ac:dyDescent="0.3">
      <c r="A154" s="10" t="s">
        <v>161</v>
      </c>
      <c r="B154" s="12" t="s">
        <v>162</v>
      </c>
      <c r="C154" s="10"/>
      <c r="D154" s="12"/>
      <c r="E154" s="10"/>
      <c r="F154" s="12"/>
      <c r="G154" s="12"/>
      <c r="H154" s="11"/>
      <c r="I154" s="13">
        <f>SUM(I156:I200)</f>
        <v>24</v>
      </c>
    </row>
    <row r="155" spans="1:12" ht="31.2" x14ac:dyDescent="0.3">
      <c r="A155" s="32">
        <v>1</v>
      </c>
      <c r="B155" s="15" t="s">
        <v>163</v>
      </c>
      <c r="C155" s="16"/>
      <c r="D155" s="17" t="s">
        <v>15</v>
      </c>
      <c r="E155" s="15" t="s">
        <v>15</v>
      </c>
      <c r="F155" s="17" t="s">
        <v>15</v>
      </c>
      <c r="G155" s="18" t="s">
        <v>15</v>
      </c>
      <c r="H155" s="19"/>
      <c r="I155" s="20" t="s">
        <v>15</v>
      </c>
    </row>
    <row r="156" spans="1:12" s="9" customFormat="1" ht="46.8" x14ac:dyDescent="0.3">
      <c r="A156" s="50"/>
      <c r="B156" s="15" t="s">
        <v>15</v>
      </c>
      <c r="C156" s="16" t="s">
        <v>16</v>
      </c>
      <c r="D156" s="17" t="s">
        <v>17</v>
      </c>
      <c r="E156" s="21"/>
      <c r="F156" s="22" t="s">
        <v>18</v>
      </c>
      <c r="G156" s="43" t="s">
        <v>131</v>
      </c>
      <c r="H156" s="21">
        <v>1</v>
      </c>
      <c r="I156" s="24">
        <v>0.5</v>
      </c>
      <c r="J156" s="84"/>
    </row>
    <row r="157" spans="1:12" ht="62.4" x14ac:dyDescent="0.3">
      <c r="A157" s="53"/>
      <c r="B157" s="15" t="s">
        <v>15</v>
      </c>
      <c r="C157" s="16" t="s">
        <v>16</v>
      </c>
      <c r="D157" s="17" t="s">
        <v>20</v>
      </c>
      <c r="E157" s="21"/>
      <c r="F157" s="22" t="s">
        <v>132</v>
      </c>
      <c r="G157" s="43" t="s">
        <v>131</v>
      </c>
      <c r="H157" s="21">
        <v>1</v>
      </c>
      <c r="I157" s="24">
        <v>0.4</v>
      </c>
    </row>
    <row r="158" spans="1:12" ht="78" x14ac:dyDescent="0.3">
      <c r="A158" s="32"/>
      <c r="B158" s="15" t="s">
        <v>15</v>
      </c>
      <c r="C158" s="16" t="s">
        <v>16</v>
      </c>
      <c r="D158" s="17" t="s">
        <v>22</v>
      </c>
      <c r="E158" s="21"/>
      <c r="F158" s="22" t="s">
        <v>23</v>
      </c>
      <c r="G158" s="43" t="s">
        <v>131</v>
      </c>
      <c r="H158" s="21">
        <v>1</v>
      </c>
      <c r="I158" s="24">
        <v>0.4</v>
      </c>
    </row>
    <row r="159" spans="1:12" ht="62.4" x14ac:dyDescent="0.3">
      <c r="A159" s="32"/>
      <c r="B159" s="15"/>
      <c r="C159" s="16" t="s">
        <v>16</v>
      </c>
      <c r="D159" s="17" t="s">
        <v>24</v>
      </c>
      <c r="E159" s="22"/>
      <c r="F159" s="22" t="s">
        <v>25</v>
      </c>
      <c r="G159" s="43" t="s">
        <v>131</v>
      </c>
      <c r="H159" s="21">
        <v>1</v>
      </c>
      <c r="I159" s="24">
        <v>0.7</v>
      </c>
    </row>
    <row r="160" spans="1:12" ht="31.2" x14ac:dyDescent="0.3">
      <c r="A160" s="32">
        <v>2</v>
      </c>
      <c r="B160" s="30" t="s">
        <v>164</v>
      </c>
      <c r="C160" s="28"/>
      <c r="D160" s="61"/>
      <c r="E160" s="21"/>
      <c r="F160" s="62"/>
      <c r="G160" s="32"/>
      <c r="H160" s="21"/>
      <c r="I160" s="63"/>
    </row>
    <row r="161" spans="1:9" ht="46.8" x14ac:dyDescent="0.3">
      <c r="A161" s="32"/>
      <c r="B161" s="56"/>
      <c r="C161" s="28" t="s">
        <v>28</v>
      </c>
      <c r="D161" s="29" t="s">
        <v>165</v>
      </c>
      <c r="E161" s="14"/>
      <c r="F161" s="30" t="s">
        <v>166</v>
      </c>
      <c r="G161" s="43" t="s">
        <v>15</v>
      </c>
      <c r="H161" s="21">
        <v>4</v>
      </c>
      <c r="I161" s="24">
        <v>1.5</v>
      </c>
    </row>
    <row r="162" spans="1:9" ht="62.4" x14ac:dyDescent="0.3">
      <c r="A162" s="53"/>
      <c r="B162" s="56"/>
      <c r="C162" s="28"/>
      <c r="D162" s="29"/>
      <c r="E162" s="32">
        <v>0</v>
      </c>
      <c r="F162" s="33" t="s">
        <v>32</v>
      </c>
      <c r="G162" s="43"/>
      <c r="H162" s="21"/>
      <c r="I162" s="24"/>
    </row>
    <row r="163" spans="1:9" ht="31.2" x14ac:dyDescent="0.3">
      <c r="A163" s="28"/>
      <c r="B163" s="56" t="s">
        <v>15</v>
      </c>
      <c r="C163" s="28"/>
      <c r="D163" s="29" t="s">
        <v>15</v>
      </c>
      <c r="E163" s="32">
        <v>1</v>
      </c>
      <c r="F163" s="33" t="s">
        <v>33</v>
      </c>
      <c r="G163" s="43" t="s">
        <v>15</v>
      </c>
      <c r="H163" s="21"/>
      <c r="I163" s="24"/>
    </row>
    <row r="164" spans="1:9" ht="78" x14ac:dyDescent="0.3">
      <c r="A164" s="28"/>
      <c r="B164" s="56" t="s">
        <v>15</v>
      </c>
      <c r="C164" s="28"/>
      <c r="D164" s="29" t="s">
        <v>15</v>
      </c>
      <c r="E164" s="32">
        <v>2</v>
      </c>
      <c r="F164" s="33" t="s">
        <v>34</v>
      </c>
      <c r="G164" s="22"/>
      <c r="H164" s="22"/>
      <c r="I164" s="24"/>
    </row>
    <row r="165" spans="1:9" x14ac:dyDescent="0.3">
      <c r="A165" s="28"/>
      <c r="B165" s="56" t="s">
        <v>15</v>
      </c>
      <c r="C165" s="28"/>
      <c r="D165" s="29" t="s">
        <v>15</v>
      </c>
      <c r="E165" s="32">
        <v>3</v>
      </c>
      <c r="F165" s="33" t="s">
        <v>35</v>
      </c>
      <c r="G165" s="22"/>
      <c r="H165" s="21"/>
      <c r="I165" s="24"/>
    </row>
    <row r="166" spans="1:9" ht="46.8" x14ac:dyDescent="0.3">
      <c r="A166" s="28"/>
      <c r="B166" s="15"/>
      <c r="C166" s="28" t="s">
        <v>28</v>
      </c>
      <c r="D166" s="29" t="s">
        <v>167</v>
      </c>
      <c r="E166" s="14"/>
      <c r="F166" s="22" t="s">
        <v>168</v>
      </c>
      <c r="G166" s="43"/>
      <c r="H166" s="21">
        <v>4</v>
      </c>
      <c r="I166" s="24">
        <v>1.5</v>
      </c>
    </row>
    <row r="167" spans="1:9" ht="62.4" x14ac:dyDescent="0.3">
      <c r="A167" s="28"/>
      <c r="B167" s="15"/>
      <c r="C167" s="28"/>
      <c r="D167" s="29"/>
      <c r="E167" s="32">
        <v>0</v>
      </c>
      <c r="F167" s="33" t="s">
        <v>32</v>
      </c>
      <c r="G167" s="43"/>
      <c r="H167" s="21"/>
      <c r="I167" s="24"/>
    </row>
    <row r="168" spans="1:9" ht="31.2" x14ac:dyDescent="0.3">
      <c r="A168" s="32"/>
      <c r="B168" s="15"/>
      <c r="C168" s="28"/>
      <c r="D168" s="22"/>
      <c r="E168" s="32">
        <v>1</v>
      </c>
      <c r="F168" s="33" t="s">
        <v>33</v>
      </c>
      <c r="G168" s="43"/>
      <c r="H168" s="21"/>
      <c r="I168" s="24"/>
    </row>
    <row r="169" spans="1:9" ht="78" x14ac:dyDescent="0.3">
      <c r="A169" s="32"/>
      <c r="B169" s="15"/>
      <c r="C169" s="28"/>
      <c r="D169" s="22"/>
      <c r="E169" s="32">
        <v>2</v>
      </c>
      <c r="F169" s="33" t="s">
        <v>34</v>
      </c>
      <c r="G169" s="43"/>
      <c r="H169" s="21"/>
      <c r="I169" s="24"/>
    </row>
    <row r="170" spans="1:9" x14ac:dyDescent="0.3">
      <c r="A170" s="32"/>
      <c r="B170" s="15"/>
      <c r="C170" s="28"/>
      <c r="D170" s="22"/>
      <c r="E170" s="32">
        <v>3</v>
      </c>
      <c r="F170" s="33" t="s">
        <v>35</v>
      </c>
      <c r="G170" s="43"/>
      <c r="H170" s="21"/>
      <c r="I170" s="24"/>
    </row>
    <row r="171" spans="1:9" ht="31.2" x14ac:dyDescent="0.3">
      <c r="A171" s="32">
        <v>3</v>
      </c>
      <c r="B171" s="33" t="s">
        <v>169</v>
      </c>
      <c r="C171" s="28"/>
      <c r="D171" s="35"/>
      <c r="E171" s="21"/>
      <c r="F171" s="22"/>
      <c r="G171" s="22"/>
      <c r="H171" s="21"/>
      <c r="I171" s="27"/>
    </row>
    <row r="172" spans="1:9" ht="31.2" x14ac:dyDescent="0.3">
      <c r="A172" s="32"/>
      <c r="B172" s="33"/>
      <c r="C172" s="28" t="s">
        <v>16</v>
      </c>
      <c r="D172" s="35" t="s">
        <v>170</v>
      </c>
      <c r="E172" s="21"/>
      <c r="F172" s="64" t="s">
        <v>171</v>
      </c>
      <c r="G172" s="59" t="s">
        <v>19</v>
      </c>
      <c r="H172" s="21">
        <v>5</v>
      </c>
      <c r="I172" s="48">
        <v>0.4</v>
      </c>
    </row>
    <row r="173" spans="1:9" ht="31.2" x14ac:dyDescent="0.3">
      <c r="A173" s="53"/>
      <c r="B173" s="33"/>
      <c r="C173" s="28" t="s">
        <v>16</v>
      </c>
      <c r="D173" s="35" t="s">
        <v>172</v>
      </c>
      <c r="E173" s="65"/>
      <c r="F173" s="35" t="s">
        <v>173</v>
      </c>
      <c r="G173" s="52" t="s">
        <v>131</v>
      </c>
      <c r="H173" s="21">
        <v>5</v>
      </c>
      <c r="I173" s="48">
        <v>0.2</v>
      </c>
    </row>
    <row r="174" spans="1:9" ht="46.8" x14ac:dyDescent="0.3">
      <c r="A174" s="32"/>
      <c r="B174" s="56" t="s">
        <v>15</v>
      </c>
      <c r="C174" s="28" t="s">
        <v>16</v>
      </c>
      <c r="D174" s="35" t="s">
        <v>174</v>
      </c>
      <c r="E174" s="21"/>
      <c r="F174" s="35" t="s">
        <v>175</v>
      </c>
      <c r="G174" s="59" t="s">
        <v>176</v>
      </c>
      <c r="H174" s="21">
        <v>1</v>
      </c>
      <c r="I174" s="48">
        <v>0.75</v>
      </c>
    </row>
    <row r="175" spans="1:9" ht="46.8" x14ac:dyDescent="0.3">
      <c r="A175" s="32"/>
      <c r="B175" s="56" t="s">
        <v>15</v>
      </c>
      <c r="C175" s="28" t="s">
        <v>16</v>
      </c>
      <c r="D175" s="35" t="s">
        <v>177</v>
      </c>
      <c r="E175" s="22"/>
      <c r="F175" s="35" t="s">
        <v>175</v>
      </c>
      <c r="G175" s="59" t="s">
        <v>178</v>
      </c>
      <c r="H175" s="21">
        <v>1</v>
      </c>
      <c r="I175" s="48">
        <v>0.75</v>
      </c>
    </row>
    <row r="176" spans="1:9" ht="46.8" x14ac:dyDescent="0.3">
      <c r="A176" s="32"/>
      <c r="B176" s="56"/>
      <c r="C176" s="28" t="s">
        <v>16</v>
      </c>
      <c r="D176" s="35" t="s">
        <v>179</v>
      </c>
      <c r="E176" s="21"/>
      <c r="F176" s="35" t="s">
        <v>175</v>
      </c>
      <c r="G176" s="59" t="s">
        <v>180</v>
      </c>
      <c r="H176" s="21">
        <v>1</v>
      </c>
      <c r="I176" s="48">
        <v>0.75</v>
      </c>
    </row>
    <row r="177" spans="1:10" ht="46.8" x14ac:dyDescent="0.3">
      <c r="A177" s="32"/>
      <c r="B177" s="56"/>
      <c r="C177" s="28" t="s">
        <v>16</v>
      </c>
      <c r="D177" s="35" t="s">
        <v>181</v>
      </c>
      <c r="E177" s="21"/>
      <c r="F177" s="35" t="s">
        <v>175</v>
      </c>
      <c r="G177" s="59" t="s">
        <v>182</v>
      </c>
      <c r="H177" s="21">
        <v>1</v>
      </c>
      <c r="I177" s="48">
        <v>0.75</v>
      </c>
    </row>
    <row r="178" spans="1:10" x14ac:dyDescent="0.3">
      <c r="A178" s="32">
        <v>4</v>
      </c>
      <c r="B178" s="30" t="s">
        <v>183</v>
      </c>
      <c r="C178" s="28"/>
      <c r="D178" s="29"/>
      <c r="E178" s="21"/>
      <c r="F178" s="29"/>
      <c r="G178" s="59"/>
      <c r="H178" s="21"/>
      <c r="I178" s="24"/>
    </row>
    <row r="179" spans="1:10" ht="31.2" x14ac:dyDescent="0.3">
      <c r="A179" s="32"/>
      <c r="B179" s="56"/>
      <c r="C179" s="28" t="s">
        <v>16</v>
      </c>
      <c r="D179" s="29" t="s">
        <v>184</v>
      </c>
      <c r="E179" s="21"/>
      <c r="F179" s="22" t="s">
        <v>185</v>
      </c>
      <c r="G179" s="46" t="s">
        <v>19</v>
      </c>
      <c r="H179" s="21">
        <v>5</v>
      </c>
      <c r="I179" s="24">
        <v>0.7</v>
      </c>
    </row>
    <row r="180" spans="1:10" ht="46.8" x14ac:dyDescent="0.3">
      <c r="A180" s="53"/>
      <c r="B180" s="56"/>
      <c r="C180" s="28" t="s">
        <v>16</v>
      </c>
      <c r="D180" s="29" t="s">
        <v>186</v>
      </c>
      <c r="E180" s="14"/>
      <c r="F180" s="22" t="s">
        <v>229</v>
      </c>
      <c r="G180" s="66" t="s">
        <v>230</v>
      </c>
      <c r="H180" s="21">
        <v>4</v>
      </c>
      <c r="I180" s="24">
        <v>1</v>
      </c>
    </row>
    <row r="181" spans="1:10" ht="46.8" x14ac:dyDescent="0.3">
      <c r="A181" s="53"/>
      <c r="B181" s="56"/>
      <c r="C181" s="28" t="s">
        <v>16</v>
      </c>
      <c r="D181" s="29" t="s">
        <v>187</v>
      </c>
      <c r="E181" s="14"/>
      <c r="F181" s="22" t="s">
        <v>229</v>
      </c>
      <c r="G181" s="66" t="s">
        <v>230</v>
      </c>
      <c r="H181" s="21">
        <v>4</v>
      </c>
      <c r="I181" s="24">
        <v>1</v>
      </c>
    </row>
    <row r="182" spans="1:10" ht="46.8" x14ac:dyDescent="0.3">
      <c r="A182" s="32"/>
      <c r="B182" s="56"/>
      <c r="C182" s="28" t="s">
        <v>16</v>
      </c>
      <c r="D182" s="29" t="s">
        <v>188</v>
      </c>
      <c r="E182" s="14"/>
      <c r="F182" s="22" t="s">
        <v>229</v>
      </c>
      <c r="G182" s="66" t="s">
        <v>230</v>
      </c>
      <c r="H182" s="21">
        <v>4</v>
      </c>
      <c r="I182" s="24">
        <v>1</v>
      </c>
    </row>
    <row r="183" spans="1:10" ht="46.8" x14ac:dyDescent="0.3">
      <c r="A183" s="32"/>
      <c r="B183" s="56" t="s">
        <v>15</v>
      </c>
      <c r="C183" s="28" t="s">
        <v>16</v>
      </c>
      <c r="D183" s="29" t="s">
        <v>189</v>
      </c>
      <c r="E183" s="14"/>
      <c r="F183" s="22" t="s">
        <v>231</v>
      </c>
      <c r="G183" s="66" t="s">
        <v>230</v>
      </c>
      <c r="H183" s="21">
        <v>4</v>
      </c>
      <c r="I183" s="24">
        <v>1</v>
      </c>
    </row>
    <row r="184" spans="1:10" ht="46.8" x14ac:dyDescent="0.3">
      <c r="A184" s="32"/>
      <c r="B184" s="56"/>
      <c r="C184" s="28" t="s">
        <v>16</v>
      </c>
      <c r="D184" s="29" t="s">
        <v>190</v>
      </c>
      <c r="E184" s="14"/>
      <c r="F184" s="22" t="s">
        <v>231</v>
      </c>
      <c r="G184" s="66" t="s">
        <v>230</v>
      </c>
      <c r="H184" s="21">
        <v>4</v>
      </c>
      <c r="I184" s="24">
        <v>1</v>
      </c>
    </row>
    <row r="185" spans="1:10" ht="46.8" x14ac:dyDescent="0.3">
      <c r="A185" s="32"/>
      <c r="B185" s="56"/>
      <c r="C185" s="28" t="s">
        <v>16</v>
      </c>
      <c r="D185" s="29" t="s">
        <v>191</v>
      </c>
      <c r="E185" s="14"/>
      <c r="F185" s="22" t="s">
        <v>231</v>
      </c>
      <c r="G185" s="66" t="s">
        <v>230</v>
      </c>
      <c r="H185" s="21">
        <v>4</v>
      </c>
      <c r="I185" s="24">
        <v>1</v>
      </c>
    </row>
    <row r="186" spans="1:10" ht="46.8" x14ac:dyDescent="0.3">
      <c r="A186" s="61"/>
      <c r="B186" s="56"/>
      <c r="C186" s="28" t="s">
        <v>16</v>
      </c>
      <c r="D186" s="29" t="s">
        <v>192</v>
      </c>
      <c r="E186" s="21"/>
      <c r="F186" s="22" t="s">
        <v>232</v>
      </c>
      <c r="G186" s="66" t="s">
        <v>233</v>
      </c>
      <c r="H186" s="21">
        <v>4</v>
      </c>
      <c r="I186" s="24">
        <v>1</v>
      </c>
    </row>
    <row r="187" spans="1:10" ht="46.8" x14ac:dyDescent="0.3">
      <c r="A187" s="61"/>
      <c r="B187" s="56"/>
      <c r="C187" s="28" t="s">
        <v>16</v>
      </c>
      <c r="D187" s="29" t="s">
        <v>193</v>
      </c>
      <c r="E187" s="21"/>
      <c r="F187" s="22" t="s">
        <v>232</v>
      </c>
      <c r="G187" s="66" t="s">
        <v>233</v>
      </c>
      <c r="H187" s="21">
        <v>4</v>
      </c>
      <c r="I187" s="24">
        <v>1</v>
      </c>
    </row>
    <row r="188" spans="1:10" ht="46.8" x14ac:dyDescent="0.3">
      <c r="A188" s="32" t="s">
        <v>15</v>
      </c>
      <c r="B188" s="56"/>
      <c r="C188" s="28" t="s">
        <v>16</v>
      </c>
      <c r="D188" s="29" t="s">
        <v>194</v>
      </c>
      <c r="E188" s="21"/>
      <c r="F188" s="22" t="s">
        <v>232</v>
      </c>
      <c r="G188" s="66" t="s">
        <v>233</v>
      </c>
      <c r="H188" s="21">
        <v>4</v>
      </c>
      <c r="I188" s="24">
        <v>1</v>
      </c>
      <c r="J188" s="58"/>
    </row>
    <row r="189" spans="1:10" ht="62.4" x14ac:dyDescent="0.3">
      <c r="A189" s="32"/>
      <c r="B189" s="56"/>
      <c r="C189" s="28" t="s">
        <v>16</v>
      </c>
      <c r="D189" s="29" t="s">
        <v>195</v>
      </c>
      <c r="E189" s="21"/>
      <c r="F189" s="22" t="s">
        <v>196</v>
      </c>
      <c r="G189" s="46" t="s">
        <v>19</v>
      </c>
      <c r="H189" s="21">
        <v>5</v>
      </c>
      <c r="I189" s="24">
        <v>0.7</v>
      </c>
    </row>
    <row r="190" spans="1:10" x14ac:dyDescent="0.3">
      <c r="A190" s="32">
        <v>5</v>
      </c>
      <c r="B190" s="56" t="s">
        <v>197</v>
      </c>
      <c r="C190" s="28"/>
      <c r="D190" s="29"/>
      <c r="E190" s="21"/>
      <c r="F190" s="29"/>
      <c r="G190" s="59"/>
      <c r="H190" s="21"/>
      <c r="I190" s="48"/>
    </row>
    <row r="191" spans="1:10" ht="31.2" x14ac:dyDescent="0.3">
      <c r="A191" s="32"/>
      <c r="B191" s="56"/>
      <c r="C191" s="28" t="s">
        <v>16</v>
      </c>
      <c r="D191" s="35" t="s">
        <v>198</v>
      </c>
      <c r="E191" s="21"/>
      <c r="F191" s="35" t="s">
        <v>199</v>
      </c>
      <c r="G191" s="59" t="s">
        <v>200</v>
      </c>
      <c r="H191" s="21">
        <v>4</v>
      </c>
      <c r="I191" s="24">
        <v>0.5</v>
      </c>
    </row>
    <row r="192" spans="1:10" ht="31.2" x14ac:dyDescent="0.3">
      <c r="A192" s="53"/>
      <c r="B192" s="56"/>
      <c r="C192" s="28" t="s">
        <v>16</v>
      </c>
      <c r="D192" s="35" t="s">
        <v>201</v>
      </c>
      <c r="E192" s="21"/>
      <c r="F192" s="35" t="s">
        <v>199</v>
      </c>
      <c r="G192" s="59" t="s">
        <v>176</v>
      </c>
      <c r="H192" s="21">
        <v>4</v>
      </c>
      <c r="I192" s="48">
        <v>0.5</v>
      </c>
    </row>
    <row r="193" spans="1:10" ht="31.2" x14ac:dyDescent="0.3">
      <c r="A193" s="32"/>
      <c r="B193" s="56"/>
      <c r="C193" s="28" t="s">
        <v>16</v>
      </c>
      <c r="D193" s="35" t="s">
        <v>202</v>
      </c>
      <c r="E193" s="21"/>
      <c r="F193" s="35" t="s">
        <v>203</v>
      </c>
      <c r="G193" s="59" t="s">
        <v>204</v>
      </c>
      <c r="H193" s="21">
        <v>4</v>
      </c>
      <c r="I193" s="48">
        <v>0.5</v>
      </c>
    </row>
    <row r="194" spans="1:10" ht="31.2" x14ac:dyDescent="0.3">
      <c r="A194" s="32"/>
      <c r="B194" s="56"/>
      <c r="C194" s="28" t="s">
        <v>16</v>
      </c>
      <c r="D194" s="35" t="s">
        <v>205</v>
      </c>
      <c r="E194" s="21"/>
      <c r="F194" s="35" t="s">
        <v>206</v>
      </c>
      <c r="G194" s="59" t="s">
        <v>207</v>
      </c>
      <c r="H194" s="21">
        <v>4</v>
      </c>
      <c r="I194" s="24">
        <v>0.5</v>
      </c>
    </row>
    <row r="195" spans="1:10" ht="31.2" x14ac:dyDescent="0.3">
      <c r="A195" s="32" t="s">
        <v>15</v>
      </c>
      <c r="B195" s="56"/>
      <c r="C195" s="28" t="s">
        <v>16</v>
      </c>
      <c r="D195" s="35" t="s">
        <v>208</v>
      </c>
      <c r="E195" s="21"/>
      <c r="F195" s="35" t="s">
        <v>209</v>
      </c>
      <c r="G195" s="59" t="s">
        <v>207</v>
      </c>
      <c r="H195" s="21">
        <v>4</v>
      </c>
      <c r="I195" s="48">
        <v>0.5</v>
      </c>
    </row>
    <row r="196" spans="1:10" ht="31.2" x14ac:dyDescent="0.3">
      <c r="A196" s="32" t="s">
        <v>15</v>
      </c>
      <c r="B196" s="56"/>
      <c r="C196" s="28" t="s">
        <v>16</v>
      </c>
      <c r="D196" s="35" t="s">
        <v>210</v>
      </c>
      <c r="E196" s="21"/>
      <c r="F196" s="35" t="s">
        <v>211</v>
      </c>
      <c r="G196" s="59" t="s">
        <v>207</v>
      </c>
      <c r="H196" s="21">
        <v>4</v>
      </c>
      <c r="I196" s="48">
        <v>0.5</v>
      </c>
    </row>
    <row r="197" spans="1:10" ht="46.8" x14ac:dyDescent="0.3">
      <c r="A197" s="61"/>
      <c r="B197" s="56"/>
      <c r="C197" s="28" t="s">
        <v>16</v>
      </c>
      <c r="D197" s="35" t="s">
        <v>212</v>
      </c>
      <c r="E197" s="21"/>
      <c r="F197" s="35" t="s">
        <v>213</v>
      </c>
      <c r="G197" s="59" t="s">
        <v>214</v>
      </c>
      <c r="H197" s="21">
        <v>4</v>
      </c>
      <c r="I197" s="24">
        <v>0.5</v>
      </c>
    </row>
    <row r="198" spans="1:10" ht="46.8" x14ac:dyDescent="0.3">
      <c r="A198" s="61"/>
      <c r="B198" s="56"/>
      <c r="C198" s="28" t="s">
        <v>16</v>
      </c>
      <c r="D198" s="35" t="s">
        <v>215</v>
      </c>
      <c r="E198" s="21"/>
      <c r="F198" s="35" t="s">
        <v>216</v>
      </c>
      <c r="G198" s="59" t="s">
        <v>214</v>
      </c>
      <c r="H198" s="21">
        <v>4</v>
      </c>
      <c r="I198" s="48">
        <v>0.5</v>
      </c>
    </row>
    <row r="199" spans="1:10" ht="31.2" x14ac:dyDescent="0.3">
      <c r="A199" s="61"/>
      <c r="B199" s="56"/>
      <c r="C199" s="28" t="s">
        <v>16</v>
      </c>
      <c r="D199" s="35" t="s">
        <v>217</v>
      </c>
      <c r="E199" s="22"/>
      <c r="F199" s="35" t="s">
        <v>218</v>
      </c>
      <c r="G199" s="59" t="s">
        <v>108</v>
      </c>
      <c r="H199" s="21">
        <v>4</v>
      </c>
      <c r="I199" s="48">
        <v>0.5</v>
      </c>
    </row>
    <row r="200" spans="1:10" ht="31.2" x14ac:dyDescent="0.3">
      <c r="A200" s="61"/>
      <c r="B200" s="56"/>
      <c r="C200" s="28" t="s">
        <v>16</v>
      </c>
      <c r="D200" s="35" t="s">
        <v>219</v>
      </c>
      <c r="E200" s="21"/>
      <c r="F200" s="35" t="s">
        <v>220</v>
      </c>
      <c r="G200" s="59" t="s">
        <v>108</v>
      </c>
      <c r="H200" s="21">
        <v>4</v>
      </c>
      <c r="I200" s="24">
        <v>0.5</v>
      </c>
    </row>
    <row r="201" spans="1:10" ht="36" x14ac:dyDescent="0.35">
      <c r="A201" s="80" t="s">
        <v>236</v>
      </c>
      <c r="B201" s="81" t="s">
        <v>237</v>
      </c>
      <c r="C201" s="80"/>
      <c r="D201" s="82"/>
      <c r="E201" s="80"/>
      <c r="F201" s="82"/>
      <c r="G201" s="82"/>
      <c r="H201" s="80"/>
      <c r="I201" s="83">
        <f>SUM(I203:I229)</f>
        <v>14</v>
      </c>
    </row>
    <row r="202" spans="1:10" ht="31.2" x14ac:dyDescent="0.3">
      <c r="A202" s="32">
        <v>1</v>
      </c>
      <c r="B202" s="30" t="s">
        <v>163</v>
      </c>
      <c r="C202" s="28" t="s">
        <v>15</v>
      </c>
      <c r="D202" s="29" t="s">
        <v>15</v>
      </c>
      <c r="E202" s="30" t="s">
        <v>15</v>
      </c>
      <c r="F202" s="29" t="s">
        <v>15</v>
      </c>
      <c r="G202" s="43" t="s">
        <v>15</v>
      </c>
      <c r="H202" s="32"/>
      <c r="I202" s="56" t="s">
        <v>15</v>
      </c>
    </row>
    <row r="203" spans="1:10" ht="46.8" x14ac:dyDescent="0.3">
      <c r="A203" s="32"/>
      <c r="B203" s="56" t="s">
        <v>15</v>
      </c>
      <c r="C203" s="28" t="s">
        <v>16</v>
      </c>
      <c r="D203" s="29" t="s">
        <v>17</v>
      </c>
      <c r="E203" s="21"/>
      <c r="F203" s="22" t="s">
        <v>18</v>
      </c>
      <c r="G203" s="43" t="s">
        <v>131</v>
      </c>
      <c r="H203" s="21">
        <v>1</v>
      </c>
      <c r="I203" s="85">
        <v>0.5</v>
      </c>
    </row>
    <row r="204" spans="1:10" ht="46.8" x14ac:dyDescent="0.3">
      <c r="A204" s="32"/>
      <c r="B204" s="56"/>
      <c r="C204" s="28" t="s">
        <v>16</v>
      </c>
      <c r="D204" s="29" t="s">
        <v>20</v>
      </c>
      <c r="E204" s="21"/>
      <c r="F204" s="22" t="s">
        <v>238</v>
      </c>
      <c r="G204" s="43" t="s">
        <v>131</v>
      </c>
      <c r="H204" s="21">
        <v>1</v>
      </c>
      <c r="I204" s="85">
        <v>0.4</v>
      </c>
    </row>
    <row r="205" spans="1:10" ht="62.4" x14ac:dyDescent="0.3">
      <c r="A205" s="32"/>
      <c r="B205" s="56"/>
      <c r="C205" s="28" t="s">
        <v>16</v>
      </c>
      <c r="D205" s="29" t="s">
        <v>22</v>
      </c>
      <c r="E205" s="21"/>
      <c r="F205" s="22" t="s">
        <v>239</v>
      </c>
      <c r="G205" s="43" t="s">
        <v>131</v>
      </c>
      <c r="H205" s="21">
        <v>1</v>
      </c>
      <c r="I205" s="85">
        <v>0.4</v>
      </c>
      <c r="J205" s="58"/>
    </row>
    <row r="206" spans="1:10" ht="62.4" x14ac:dyDescent="0.3">
      <c r="A206" s="32"/>
      <c r="B206" s="56"/>
      <c r="C206" s="28" t="s">
        <v>16</v>
      </c>
      <c r="D206" s="29" t="s">
        <v>24</v>
      </c>
      <c r="E206" s="22"/>
      <c r="F206" s="22" t="s">
        <v>25</v>
      </c>
      <c r="G206" s="43" t="s">
        <v>131</v>
      </c>
      <c r="H206" s="21">
        <v>1</v>
      </c>
      <c r="I206" s="85">
        <v>0.7</v>
      </c>
    </row>
    <row r="207" spans="1:10" ht="31.2" x14ac:dyDescent="0.3">
      <c r="A207" s="32">
        <v>2</v>
      </c>
      <c r="B207" s="22" t="s">
        <v>240</v>
      </c>
      <c r="C207" s="25" t="s">
        <v>15</v>
      </c>
      <c r="D207" s="25" t="s">
        <v>15</v>
      </c>
      <c r="E207" s="25" t="s">
        <v>15</v>
      </c>
      <c r="F207" s="25" t="s">
        <v>15</v>
      </c>
      <c r="G207" s="25" t="s">
        <v>15</v>
      </c>
      <c r="H207" s="25" t="s">
        <v>15</v>
      </c>
      <c r="I207" s="25" t="s">
        <v>15</v>
      </c>
    </row>
    <row r="208" spans="1:10" ht="62.4" x14ac:dyDescent="0.3">
      <c r="A208" s="32"/>
      <c r="B208" s="25" t="s">
        <v>15</v>
      </c>
      <c r="C208" s="28" t="s">
        <v>28</v>
      </c>
      <c r="D208" s="30" t="s">
        <v>240</v>
      </c>
      <c r="E208" s="28" t="s">
        <v>15</v>
      </c>
      <c r="F208" s="22" t="s">
        <v>241</v>
      </c>
      <c r="G208" s="28"/>
      <c r="H208" s="28">
        <v>4</v>
      </c>
      <c r="I208" s="89">
        <v>2</v>
      </c>
    </row>
    <row r="209" spans="1:9" ht="62.4" x14ac:dyDescent="0.3">
      <c r="A209" s="32"/>
      <c r="B209" s="25"/>
      <c r="C209" s="28"/>
      <c r="D209" s="22"/>
      <c r="E209" s="86">
        <v>0</v>
      </c>
      <c r="F209" s="87" t="s">
        <v>32</v>
      </c>
      <c r="G209" s="28"/>
      <c r="H209" s="28"/>
      <c r="I209" s="24"/>
    </row>
    <row r="210" spans="1:9" ht="31.2" x14ac:dyDescent="0.3">
      <c r="A210" s="32"/>
      <c r="B210" s="25"/>
      <c r="C210" s="28"/>
      <c r="D210" s="22"/>
      <c r="E210" s="86">
        <v>1</v>
      </c>
      <c r="F210" s="87" t="s">
        <v>33</v>
      </c>
      <c r="G210" s="28"/>
      <c r="H210" s="28"/>
      <c r="I210" s="24"/>
    </row>
    <row r="211" spans="1:9" ht="78" x14ac:dyDescent="0.3">
      <c r="A211" s="32"/>
      <c r="B211" s="56"/>
      <c r="C211" s="28"/>
      <c r="D211" s="29"/>
      <c r="E211" s="86">
        <v>2</v>
      </c>
      <c r="F211" s="87" t="s">
        <v>34</v>
      </c>
      <c r="G211" s="43"/>
      <c r="H211" s="32"/>
      <c r="I211" s="88"/>
    </row>
    <row r="212" spans="1:9" x14ac:dyDescent="0.3">
      <c r="A212" s="32"/>
      <c r="B212" s="56"/>
      <c r="C212" s="28"/>
      <c r="D212" s="29"/>
      <c r="E212" s="86">
        <v>3</v>
      </c>
      <c r="F212" s="87" t="s">
        <v>35</v>
      </c>
      <c r="G212" s="43"/>
      <c r="H212" s="32"/>
      <c r="I212" s="88"/>
    </row>
    <row r="213" spans="1:9" x14ac:dyDescent="0.3">
      <c r="A213" s="32">
        <v>3</v>
      </c>
      <c r="B213" s="25" t="s">
        <v>242</v>
      </c>
      <c r="C213" s="25" t="s">
        <v>15</v>
      </c>
      <c r="D213" s="25" t="s">
        <v>15</v>
      </c>
      <c r="E213" s="25" t="s">
        <v>15</v>
      </c>
      <c r="F213" s="25" t="s">
        <v>15</v>
      </c>
      <c r="G213" s="25" t="s">
        <v>15</v>
      </c>
      <c r="H213" s="25" t="s">
        <v>15</v>
      </c>
      <c r="I213" s="25" t="s">
        <v>15</v>
      </c>
    </row>
    <row r="214" spans="1:9" ht="46.8" x14ac:dyDescent="0.3">
      <c r="A214" s="32"/>
      <c r="B214" s="25"/>
      <c r="C214" s="28" t="s">
        <v>16</v>
      </c>
      <c r="D214" s="30" t="s">
        <v>243</v>
      </c>
      <c r="E214" s="32" t="s">
        <v>15</v>
      </c>
      <c r="F214" s="30" t="s">
        <v>244</v>
      </c>
      <c r="G214" s="56" t="s">
        <v>131</v>
      </c>
      <c r="H214" s="32">
        <v>5</v>
      </c>
      <c r="I214" s="24">
        <v>1</v>
      </c>
    </row>
    <row r="215" spans="1:9" ht="33.75" customHeight="1" x14ac:dyDescent="0.3">
      <c r="A215" s="32"/>
      <c r="B215" s="25"/>
      <c r="C215" s="28" t="s">
        <v>16</v>
      </c>
      <c r="D215" s="30" t="s">
        <v>261</v>
      </c>
      <c r="E215" s="32" t="s">
        <v>15</v>
      </c>
      <c r="F215" s="30" t="s">
        <v>245</v>
      </c>
      <c r="G215" s="56" t="s">
        <v>131</v>
      </c>
      <c r="H215" s="32">
        <v>4</v>
      </c>
      <c r="I215" s="88">
        <v>0.7</v>
      </c>
    </row>
    <row r="216" spans="1:9" ht="30.75" customHeight="1" x14ac:dyDescent="0.3">
      <c r="A216" s="32"/>
      <c r="B216" s="25"/>
      <c r="C216" s="28" t="s">
        <v>16</v>
      </c>
      <c r="D216" s="30" t="s">
        <v>262</v>
      </c>
      <c r="E216" s="32" t="s">
        <v>15</v>
      </c>
      <c r="F216" s="30" t="s">
        <v>245</v>
      </c>
      <c r="G216" s="56" t="s">
        <v>131</v>
      </c>
      <c r="H216" s="32">
        <v>4</v>
      </c>
      <c r="I216" s="88">
        <v>0.7</v>
      </c>
    </row>
    <row r="217" spans="1:9" ht="34.5" customHeight="1" x14ac:dyDescent="0.3">
      <c r="A217" s="32"/>
      <c r="B217" s="25"/>
      <c r="C217" s="28" t="s">
        <v>16</v>
      </c>
      <c r="D217" s="30" t="s">
        <v>263</v>
      </c>
      <c r="E217" s="32" t="s">
        <v>15</v>
      </c>
      <c r="F217" s="30" t="s">
        <v>245</v>
      </c>
      <c r="G217" s="56" t="s">
        <v>131</v>
      </c>
      <c r="H217" s="32">
        <v>4</v>
      </c>
      <c r="I217" s="88">
        <v>0.7</v>
      </c>
    </row>
    <row r="218" spans="1:9" ht="33.75" customHeight="1" x14ac:dyDescent="0.3">
      <c r="A218" s="32"/>
      <c r="B218" s="25"/>
      <c r="C218" s="28" t="s">
        <v>16</v>
      </c>
      <c r="D218" s="30" t="s">
        <v>264</v>
      </c>
      <c r="E218" s="32" t="s">
        <v>15</v>
      </c>
      <c r="F218" s="30" t="s">
        <v>245</v>
      </c>
      <c r="G218" s="56" t="s">
        <v>131</v>
      </c>
      <c r="H218" s="32">
        <v>4</v>
      </c>
      <c r="I218" s="88">
        <v>0.7</v>
      </c>
    </row>
    <row r="219" spans="1:9" ht="32.25" customHeight="1" x14ac:dyDescent="0.3">
      <c r="A219" s="32"/>
      <c r="B219" s="25"/>
      <c r="C219" s="28" t="s">
        <v>16</v>
      </c>
      <c r="D219" s="30" t="s">
        <v>265</v>
      </c>
      <c r="E219" s="32" t="s">
        <v>15</v>
      </c>
      <c r="F219" s="30" t="s">
        <v>245</v>
      </c>
      <c r="G219" s="56" t="s">
        <v>131</v>
      </c>
      <c r="H219" s="32">
        <v>4</v>
      </c>
      <c r="I219" s="88">
        <v>0.7</v>
      </c>
    </row>
    <row r="220" spans="1:9" ht="31.2" x14ac:dyDescent="0.3">
      <c r="A220" s="32"/>
      <c r="B220" s="25"/>
      <c r="C220" s="28" t="s">
        <v>16</v>
      </c>
      <c r="D220" s="30" t="s">
        <v>246</v>
      </c>
      <c r="E220" s="32" t="s">
        <v>15</v>
      </c>
      <c r="F220" s="30" t="s">
        <v>247</v>
      </c>
      <c r="G220" s="56" t="s">
        <v>131</v>
      </c>
      <c r="H220" s="32">
        <v>4</v>
      </c>
      <c r="I220" s="88">
        <v>0.25</v>
      </c>
    </row>
    <row r="221" spans="1:9" x14ac:dyDescent="0.3">
      <c r="A221" s="32"/>
      <c r="B221" s="25"/>
      <c r="C221" s="28"/>
      <c r="D221" s="30"/>
      <c r="E221" s="32"/>
      <c r="F221" s="30"/>
      <c r="G221" s="56"/>
      <c r="H221" s="32"/>
      <c r="I221" s="88"/>
    </row>
    <row r="222" spans="1:9" x14ac:dyDescent="0.3">
      <c r="A222" s="32">
        <v>4</v>
      </c>
      <c r="B222" s="25" t="s">
        <v>248</v>
      </c>
      <c r="C222" s="28"/>
      <c r="D222" s="25"/>
      <c r="E222" s="28"/>
      <c r="F222" s="25"/>
      <c r="G222" s="25"/>
      <c r="H222" s="28"/>
      <c r="I222" s="24"/>
    </row>
    <row r="223" spans="1:9" ht="31.2" x14ac:dyDescent="0.3">
      <c r="A223" s="32"/>
      <c r="B223" s="25" t="s">
        <v>15</v>
      </c>
      <c r="C223" s="28" t="s">
        <v>16</v>
      </c>
      <c r="D223" s="22" t="s">
        <v>249</v>
      </c>
      <c r="E223" s="28" t="s">
        <v>15</v>
      </c>
      <c r="F223" s="22" t="s">
        <v>250</v>
      </c>
      <c r="G223" s="25" t="s">
        <v>266</v>
      </c>
      <c r="H223" s="28">
        <v>4</v>
      </c>
      <c r="I223" s="24">
        <v>0.75</v>
      </c>
    </row>
    <row r="224" spans="1:9" ht="31.2" x14ac:dyDescent="0.3">
      <c r="A224" s="32"/>
      <c r="B224" s="25" t="s">
        <v>15</v>
      </c>
      <c r="C224" s="28" t="s">
        <v>16</v>
      </c>
      <c r="D224" s="22" t="s">
        <v>307</v>
      </c>
      <c r="E224" s="28" t="s">
        <v>15</v>
      </c>
      <c r="F224" s="22" t="s">
        <v>251</v>
      </c>
      <c r="G224" s="25" t="s">
        <v>267</v>
      </c>
      <c r="H224" s="28">
        <v>4</v>
      </c>
      <c r="I224" s="24">
        <v>0.75</v>
      </c>
    </row>
    <row r="225" spans="1:9" ht="46.8" x14ac:dyDescent="0.3">
      <c r="A225" s="32"/>
      <c r="B225" s="25"/>
      <c r="C225" s="28" t="s">
        <v>16</v>
      </c>
      <c r="D225" s="22" t="s">
        <v>308</v>
      </c>
      <c r="E225" s="28" t="s">
        <v>15</v>
      </c>
      <c r="F225" s="22" t="s">
        <v>253</v>
      </c>
      <c r="G225" s="25" t="s">
        <v>254</v>
      </c>
      <c r="H225" s="28">
        <v>4</v>
      </c>
      <c r="I225" s="24">
        <v>0.75</v>
      </c>
    </row>
    <row r="226" spans="1:9" ht="46.8" x14ac:dyDescent="0.3">
      <c r="A226" s="32"/>
      <c r="B226" s="25"/>
      <c r="C226" s="28" t="s">
        <v>16</v>
      </c>
      <c r="D226" s="22" t="s">
        <v>309</v>
      </c>
      <c r="E226" s="28" t="s">
        <v>15</v>
      </c>
      <c r="F226" s="22" t="s">
        <v>255</v>
      </c>
      <c r="G226" s="90" t="s">
        <v>256</v>
      </c>
      <c r="H226" s="28">
        <v>4</v>
      </c>
      <c r="I226" s="24">
        <v>0.75</v>
      </c>
    </row>
    <row r="227" spans="1:9" ht="46.8" x14ac:dyDescent="0.3">
      <c r="A227" s="32"/>
      <c r="B227" s="25"/>
      <c r="C227" s="28" t="s">
        <v>16</v>
      </c>
      <c r="D227" s="22" t="s">
        <v>310</v>
      </c>
      <c r="E227" s="28" t="s">
        <v>15</v>
      </c>
      <c r="F227" s="22" t="s">
        <v>255</v>
      </c>
      <c r="G227" s="25" t="s">
        <v>257</v>
      </c>
      <c r="H227" s="28">
        <v>4</v>
      </c>
      <c r="I227" s="24">
        <v>0.75</v>
      </c>
    </row>
    <row r="228" spans="1:9" ht="31.2" x14ac:dyDescent="0.3">
      <c r="A228" s="32"/>
      <c r="B228" s="25"/>
      <c r="C228" s="28" t="s">
        <v>16</v>
      </c>
      <c r="D228" s="22" t="s">
        <v>311</v>
      </c>
      <c r="E228" s="28" t="s">
        <v>15</v>
      </c>
      <c r="F228" s="22" t="s">
        <v>258</v>
      </c>
      <c r="G228" s="25" t="s">
        <v>252</v>
      </c>
      <c r="H228" s="28">
        <v>4</v>
      </c>
      <c r="I228" s="24">
        <v>0.75</v>
      </c>
    </row>
    <row r="229" spans="1:9" ht="31.2" x14ac:dyDescent="0.3">
      <c r="A229" s="32"/>
      <c r="B229" s="25"/>
      <c r="C229" s="28" t="s">
        <v>16</v>
      </c>
      <c r="D229" s="22" t="s">
        <v>312</v>
      </c>
      <c r="E229" s="28" t="s">
        <v>15</v>
      </c>
      <c r="F229" s="22" t="s">
        <v>259</v>
      </c>
      <c r="G229" s="25" t="s">
        <v>260</v>
      </c>
      <c r="H229" s="28">
        <v>4</v>
      </c>
      <c r="I229" s="24">
        <v>0.75</v>
      </c>
    </row>
    <row r="230" spans="1:9" x14ac:dyDescent="0.3">
      <c r="A230" s="67"/>
      <c r="B230" s="68"/>
      <c r="C230" s="69"/>
      <c r="D230" s="70"/>
      <c r="E230" s="69"/>
      <c r="F230" s="70"/>
      <c r="G230" s="71" t="s">
        <v>221</v>
      </c>
      <c r="H230" s="71"/>
      <c r="I230" s="72">
        <f>SUM(I4,I96,I111,I154,I201)</f>
        <v>99.999999999999986</v>
      </c>
    </row>
    <row r="231" spans="1:9" x14ac:dyDescent="0.3">
      <c r="A231" s="73"/>
      <c r="B231" s="74"/>
      <c r="C231" s="75"/>
      <c r="D231" s="76"/>
      <c r="E231" s="75"/>
      <c r="F231" s="76"/>
      <c r="G231" s="74"/>
      <c r="H231" s="75"/>
      <c r="I231" s="57"/>
    </row>
    <row r="232" spans="1:9" x14ac:dyDescent="0.3">
      <c r="A232" s="73"/>
      <c r="B232" s="74"/>
      <c r="C232" s="75"/>
      <c r="D232" s="76"/>
      <c r="E232" s="75"/>
      <c r="F232" s="76"/>
      <c r="G232" s="74"/>
      <c r="H232" s="75"/>
      <c r="I232" s="57"/>
    </row>
    <row r="233" spans="1:9" x14ac:dyDescent="0.3">
      <c r="A233" s="73"/>
      <c r="B233" s="74"/>
      <c r="C233" s="75"/>
      <c r="D233" s="76"/>
      <c r="E233" s="75"/>
      <c r="F233" s="76"/>
      <c r="G233" s="74"/>
      <c r="H233" s="75"/>
      <c r="I233" s="57"/>
    </row>
    <row r="234" spans="1:9" x14ac:dyDescent="0.3">
      <c r="A234" s="73"/>
      <c r="B234" s="74"/>
      <c r="C234" s="75"/>
      <c r="D234" s="76"/>
      <c r="E234" s="75"/>
      <c r="F234" s="76"/>
      <c r="G234" s="74"/>
      <c r="H234" s="75"/>
      <c r="I234" s="57"/>
    </row>
    <row r="235" spans="1:9" x14ac:dyDescent="0.3">
      <c r="A235" s="73"/>
      <c r="B235" s="74"/>
      <c r="C235" s="75"/>
      <c r="D235" s="76"/>
      <c r="E235" s="75"/>
      <c r="F235" s="76"/>
      <c r="G235" s="74"/>
      <c r="H235" s="75"/>
      <c r="I235" s="57"/>
    </row>
  </sheetData>
  <mergeCells count="2">
    <mergeCell ref="D1:I1"/>
    <mergeCell ref="D2:I2"/>
  </mergeCells>
  <pageMargins left="0.31496062992125984" right="0.31496062992125984" top="0.3543307086614173" bottom="0.3543307086614173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B6"/>
  <sheetViews>
    <sheetView tabSelected="1" workbookViewId="0">
      <selection activeCell="B16" sqref="B16"/>
    </sheetView>
  </sheetViews>
  <sheetFormatPr defaultColWidth="11" defaultRowHeight="15.6" x14ac:dyDescent="0.3"/>
  <cols>
    <col min="1" max="1" width="11" style="77"/>
    <col min="2" max="2" width="56.8984375" style="78" customWidth="1"/>
    <col min="3" max="16384" width="11" style="77"/>
  </cols>
  <sheetData>
    <row r="1" spans="1:2" ht="27.9" customHeight="1" x14ac:dyDescent="0.3">
      <c r="A1" s="93" t="s">
        <v>222</v>
      </c>
      <c r="B1" s="93"/>
    </row>
    <row r="2" spans="1:2" x14ac:dyDescent="0.3">
      <c r="A2" s="14">
        <v>1</v>
      </c>
      <c r="B2" s="79" t="s">
        <v>223</v>
      </c>
    </row>
    <row r="3" spans="1:2" ht="31.2" x14ac:dyDescent="0.3">
      <c r="A3" s="14">
        <v>2</v>
      </c>
      <c r="B3" s="79" t="s">
        <v>224</v>
      </c>
    </row>
    <row r="4" spans="1:2" x14ac:dyDescent="0.3">
      <c r="A4" s="14">
        <v>3</v>
      </c>
      <c r="B4" s="79" t="s">
        <v>225</v>
      </c>
    </row>
    <row r="5" spans="1:2" x14ac:dyDescent="0.3">
      <c r="A5" s="14">
        <v>4</v>
      </c>
      <c r="B5" s="79" t="s">
        <v>226</v>
      </c>
    </row>
    <row r="6" spans="1:2" x14ac:dyDescent="0.3">
      <c r="A6" s="14">
        <v>5</v>
      </c>
      <c r="B6" s="79" t="s">
        <v>227</v>
      </c>
    </row>
  </sheetData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Александр Владимирович Маркелов</cp:lastModifiedBy>
  <cp:revision>2</cp:revision>
  <cp:lastPrinted>2025-01-23T09:59:48Z</cp:lastPrinted>
  <dcterms:created xsi:type="dcterms:W3CDTF">2022-11-09T22:53:43Z</dcterms:created>
  <dcterms:modified xsi:type="dcterms:W3CDTF">2025-01-23T10:00:52Z</dcterms:modified>
</cp:coreProperties>
</file>